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-120" yWindow="-120" windowWidth="29040" windowHeight="15840" tabRatio="772"/>
  </bookViews>
  <sheets>
    <sheet name="Fassadenjalousien" sheetId="37" r:id="rId1"/>
    <sheet name="help" sheetId="38" state="hidden" r:id="rId2"/>
    <sheet name="Anweisungen" sheetId="39" r:id="rId3"/>
    <sheet name="Runde Box" sheetId="40" r:id="rId4"/>
    <sheet name="helpKryt" sheetId="42" state="hidden" r:id="rId5"/>
    <sheet name="Anweisungen 2" sheetId="41" r:id="rId6"/>
  </sheets>
  <externalReferences>
    <externalReference r:id="rId7"/>
  </externalReferences>
  <definedNames>
    <definedName name="_Bal1">'[1]helpKryt oblý'!$F$2:$F$4</definedName>
    <definedName name="Bal">help!$Y$2:$Y$6</definedName>
    <definedName name="BalK">helpKryt!$F$2:$F$6</definedName>
    <definedName name="BarK">helpKryt!$D$2:$D$98</definedName>
    <definedName name="barvaKP">'[1]helpKryt oblý'!$D$2:$D$91</definedName>
    <definedName name="barvaLamel">[1]helpFasádní!$B$2:$B$23</definedName>
    <definedName name="BoxK">helpKryt!$A$2:$A$9</definedName>
    <definedName name="boxProv">'[1]helpKryt oblý'!$A$2:$A$9</definedName>
    <definedName name="Dodl">help!$W$15</definedName>
    <definedName name="DodLan">help!$V$2:$V$8</definedName>
    <definedName name="DodLanBar">help!$X$2:$X$100</definedName>
    <definedName name="DodLanDr">help!$W$2:$W$11</definedName>
    <definedName name="DodLB">help!$W$19</definedName>
    <definedName name="DolProfBar">help!$O$2:$O$100</definedName>
    <definedName name="Drzak0">help!$S$44</definedName>
    <definedName name="DrzakBar">help!$T$2</definedName>
    <definedName name="DrzakVL">help!$S$2</definedName>
    <definedName name="DrZalTyp">help!$U$2</definedName>
    <definedName name="drZalTypAl">[1]helpFasádní!$K$15:$K$17</definedName>
    <definedName name="drZalTypFe">[1]helpFasádní!$K$9:$K$12</definedName>
    <definedName name="HorProf">help!$M$2</definedName>
    <definedName name="HorProfBar">help!$N$2:$N$99</definedName>
    <definedName name="KlikM">help!$L$2</definedName>
    <definedName name="LamBar">help!$E$2:$E$26</definedName>
    <definedName name="LamBarF">help!$E$57:$E$66</definedName>
    <definedName name="LamBarS">help!$E$69:$E$93</definedName>
    <definedName name="LamBarZ">help!$E$30:$E$50</definedName>
    <definedName name="LamF80">help!$D$26:$D$27</definedName>
    <definedName name="LamTyp">help!$D$2:$D$3</definedName>
    <definedName name="LamZ90">help!$D$10:$D$11</definedName>
    <definedName name="NasK">helpKryt!$E$2:$E$3</definedName>
    <definedName name="nastrikTyp">'[1]helpKryt oblý'!$E$2:$E$3</definedName>
    <definedName name="_xlnm.Print_Area" localSheetId="2">Anweisungen!$A$1:$D$304</definedName>
    <definedName name="_xlnm.Print_Area" localSheetId="5">'Anweisungen 2'!$A$1:$E$173</definedName>
    <definedName name="_xlnm.Print_Area" localSheetId="0">Fassadenjalousien!$A$1:$AC$131</definedName>
    <definedName name="_xlnm.Print_Area" localSheetId="3">'Runde Box'!$A$1:$R$42</definedName>
    <definedName name="Ovl">help!$H$2:$H$4</definedName>
    <definedName name="OvlTyp">help!$I$2:$I$29</definedName>
    <definedName name="ovlUmisteni">[1]helpFasádní!$D$2:$D$4</definedName>
    <definedName name="PrevodM">help!$K$2</definedName>
    <definedName name="proHorBar">[1]helpFasádní!$G$2:$G$93</definedName>
    <definedName name="proHorMat">[1]helpFasádní!$F$2:$F$5</definedName>
    <definedName name="proSpodBar">[1]helpFasádní!$H$2:$H$92</definedName>
    <definedName name="RozmK">helpKryt!$C$2:$C$4</definedName>
    <definedName name="rozmKPA">'[1]helpKryt oblý'!$C$2:$C$4</definedName>
    <definedName name="Spraz">help!$G$2</definedName>
    <definedName name="TrnM">help!$J$2</definedName>
    <definedName name="Typ">help!$C$2</definedName>
    <definedName name="TYPLAM">help!$A$21:$B$23</definedName>
    <definedName name="typVedeni">[1]helpFasádní!$I$2:$I$3</definedName>
    <definedName name="typZaluzie">[1]helpFasádní!$A$2:$A$4</definedName>
    <definedName name="umisteniVL">'[1]helpKryt oblý'!$B$2:$B$5</definedName>
    <definedName name="Ved">help!$Q$42</definedName>
    <definedName name="Ved0">help!$R$101</definedName>
    <definedName name="VedBar">help!$R$2:$R$92</definedName>
    <definedName name="VedBarVL">help!$R$2</definedName>
    <definedName name="VedTyp">help!$P$2:$P$3</definedName>
    <definedName name="VedTypC">help!$P$10:$P$11</definedName>
    <definedName name="VedVL">help!$Q$2:$Q$3</definedName>
    <definedName name="VLK">helpKryt!$B$2:$B$5</definedName>
    <definedName name="vodLisKomb">[1]helpFasádní!$J$2:$J$3</definedName>
    <definedName name="Zebr">help!$F$2:$F$19</definedName>
    <definedName name="zebricek">[1]helpFasádní!$C$2:$C$9</definedName>
    <definedName name="zebricekZ">[1]helpFasádní!$C$12:$C$13</definedName>
    <definedName name="ZebrZS">help!$F$24:$F$25</definedName>
    <definedName name="zkr2">help!$A$2:$A$4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40" l="1"/>
  <c r="C27" i="40"/>
  <c r="C26" i="40"/>
  <c r="C25" i="40"/>
  <c r="C24" i="40"/>
  <c r="C23" i="40"/>
  <c r="C22" i="40"/>
  <c r="C21" i="40"/>
  <c r="C20" i="40"/>
  <c r="C19" i="40"/>
  <c r="C18" i="40"/>
  <c r="AC57" i="37" l="1"/>
  <c r="AC56" i="37"/>
  <c r="AC55" i="37"/>
  <c r="AC53" i="37"/>
  <c r="AC52" i="37"/>
  <c r="AC51" i="37"/>
  <c r="AB57" i="37"/>
  <c r="AB56" i="37"/>
  <c r="AB55" i="37"/>
  <c r="AB53" i="37"/>
  <c r="AB52" i="37"/>
  <c r="AB51" i="37"/>
  <c r="AA57" i="37"/>
  <c r="AA56" i="37"/>
  <c r="AA55" i="37"/>
  <c r="AA53" i="37"/>
  <c r="AA52" i="37"/>
  <c r="AA51" i="37"/>
  <c r="Z57" i="37"/>
  <c r="Z56" i="37"/>
  <c r="Z55" i="37"/>
  <c r="Z53" i="37"/>
  <c r="Z52" i="37"/>
  <c r="Z51" i="37"/>
  <c r="Y57" i="37"/>
  <c r="Y56" i="37"/>
  <c r="Y55" i="37"/>
  <c r="Y53" i="37"/>
  <c r="Y52" i="37"/>
  <c r="Y51" i="37"/>
  <c r="X57" i="37"/>
  <c r="X56" i="37"/>
  <c r="X55" i="37"/>
  <c r="X53" i="37"/>
  <c r="X52" i="37"/>
  <c r="X51" i="37"/>
  <c r="W57" i="37"/>
  <c r="W56" i="37"/>
  <c r="W55" i="37"/>
  <c r="W53" i="37"/>
  <c r="W52" i="37"/>
  <c r="W51" i="37"/>
  <c r="V57" i="37"/>
  <c r="V56" i="37"/>
  <c r="V55" i="37"/>
  <c r="V53" i="37"/>
  <c r="V52" i="37"/>
  <c r="V51" i="37"/>
  <c r="U57" i="37"/>
  <c r="U56" i="37"/>
  <c r="U55" i="37"/>
  <c r="U53" i="37"/>
  <c r="U52" i="37"/>
  <c r="U51" i="37"/>
  <c r="T57" i="37"/>
  <c r="T56" i="37"/>
  <c r="T55" i="37"/>
  <c r="T53" i="37"/>
  <c r="T52" i="37"/>
  <c r="T51" i="37"/>
  <c r="S57" i="37"/>
  <c r="S56" i="37"/>
  <c r="S55" i="37"/>
  <c r="S53" i="37"/>
  <c r="S52" i="37"/>
  <c r="S51" i="37"/>
  <c r="R57" i="37"/>
  <c r="R56" i="37"/>
  <c r="R55" i="37"/>
  <c r="R53" i="37"/>
  <c r="R52" i="37"/>
  <c r="R51" i="37"/>
  <c r="Q57" i="37"/>
  <c r="Q56" i="37"/>
  <c r="Q55" i="37"/>
  <c r="Q53" i="37"/>
  <c r="Q52" i="37"/>
  <c r="Q51" i="37"/>
  <c r="P57" i="37"/>
  <c r="P56" i="37"/>
  <c r="P55" i="37"/>
  <c r="P53" i="37"/>
  <c r="P52" i="37"/>
  <c r="P51" i="37"/>
  <c r="O57" i="37"/>
  <c r="O56" i="37"/>
  <c r="O55" i="37"/>
  <c r="O53" i="37"/>
  <c r="O52" i="37"/>
  <c r="O51" i="37"/>
  <c r="N57" i="37"/>
  <c r="N56" i="37"/>
  <c r="N55" i="37"/>
  <c r="N53" i="37"/>
  <c r="N52" i="37"/>
  <c r="N51" i="37"/>
  <c r="M57" i="37"/>
  <c r="M56" i="37"/>
  <c r="M55" i="37"/>
  <c r="M53" i="37"/>
  <c r="M52" i="37"/>
  <c r="M51" i="37"/>
  <c r="L57" i="37"/>
  <c r="L56" i="37"/>
  <c r="L55" i="37"/>
  <c r="L53" i="37"/>
  <c r="L52" i="37"/>
  <c r="L51" i="37"/>
  <c r="K57" i="37"/>
  <c r="K56" i="37"/>
  <c r="K55" i="37"/>
  <c r="K53" i="37"/>
  <c r="K52" i="37"/>
  <c r="K51" i="37"/>
  <c r="J57" i="37"/>
  <c r="J56" i="37"/>
  <c r="J55" i="37"/>
  <c r="J53" i="37"/>
  <c r="J52" i="37"/>
  <c r="J51" i="37"/>
  <c r="I57" i="37"/>
  <c r="I56" i="37"/>
  <c r="I55" i="37"/>
  <c r="H57" i="37"/>
  <c r="H56" i="37"/>
  <c r="H55" i="37"/>
  <c r="G57" i="37"/>
  <c r="G56" i="37"/>
  <c r="G55" i="37"/>
  <c r="F57" i="37"/>
  <c r="F56" i="37"/>
  <c r="F55" i="37"/>
  <c r="E57" i="37"/>
  <c r="E56" i="37"/>
  <c r="E55" i="37"/>
  <c r="D57" i="37"/>
  <c r="D56" i="37"/>
  <c r="D55" i="37"/>
  <c r="C57" i="37"/>
  <c r="C56" i="37"/>
  <c r="C55" i="37"/>
  <c r="I53" i="37"/>
  <c r="I52" i="37"/>
  <c r="I51" i="37"/>
  <c r="H53" i="37"/>
  <c r="H52" i="37"/>
  <c r="H51" i="37"/>
  <c r="G53" i="37"/>
  <c r="G52" i="37"/>
  <c r="G51" i="37"/>
  <c r="F53" i="37"/>
  <c r="F52" i="37"/>
  <c r="F51" i="37"/>
  <c r="E52" i="37"/>
  <c r="E51" i="37"/>
  <c r="E53" i="37"/>
  <c r="D53" i="37"/>
  <c r="D52" i="37"/>
  <c r="D51" i="37"/>
  <c r="C53" i="37"/>
  <c r="C52" i="37"/>
  <c r="C51" i="37"/>
  <c r="AC50" i="37"/>
  <c r="AB50" i="37"/>
  <c r="AA50" i="37"/>
  <c r="Z50" i="37"/>
  <c r="Y50" i="37"/>
  <c r="X50" i="37"/>
  <c r="W50" i="37"/>
  <c r="V50" i="37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D50" i="37"/>
  <c r="C50" i="37"/>
  <c r="AC48" i="37"/>
  <c r="AC47" i="37"/>
  <c r="AC46" i="37"/>
  <c r="AB48" i="37"/>
  <c r="AB47" i="37"/>
  <c r="AB46" i="37"/>
  <c r="AA48" i="37"/>
  <c r="AA47" i="37"/>
  <c r="AA46" i="37"/>
  <c r="Z48" i="37"/>
  <c r="Z47" i="37"/>
  <c r="Z46" i="37"/>
  <c r="Y48" i="37"/>
  <c r="Y47" i="37"/>
  <c r="Y46" i="37"/>
  <c r="X48" i="37"/>
  <c r="X47" i="37"/>
  <c r="X46" i="37"/>
  <c r="W48" i="37"/>
  <c r="W47" i="37"/>
  <c r="W46" i="37"/>
  <c r="V48" i="37"/>
  <c r="V47" i="37"/>
  <c r="V46" i="37"/>
  <c r="U48" i="37"/>
  <c r="U47" i="37"/>
  <c r="U46" i="37"/>
  <c r="T48" i="37"/>
  <c r="T47" i="37"/>
  <c r="T46" i="37"/>
  <c r="S48" i="37"/>
  <c r="S47" i="37"/>
  <c r="S46" i="37"/>
  <c r="R48" i="37"/>
  <c r="R47" i="37"/>
  <c r="R46" i="37"/>
  <c r="Q48" i="37"/>
  <c r="Q47" i="37"/>
  <c r="Q46" i="37"/>
  <c r="P48" i="37"/>
  <c r="P47" i="37"/>
  <c r="P46" i="37"/>
  <c r="O48" i="37"/>
  <c r="O47" i="37"/>
  <c r="O46" i="37"/>
  <c r="N48" i="37"/>
  <c r="N47" i="37"/>
  <c r="N46" i="37"/>
  <c r="M48" i="37"/>
  <c r="M47" i="37"/>
  <c r="M46" i="37"/>
  <c r="L48" i="37"/>
  <c r="L47" i="37"/>
  <c r="L46" i="37"/>
  <c r="K48" i="37"/>
  <c r="K47" i="37"/>
  <c r="K46" i="37"/>
  <c r="J48" i="37"/>
  <c r="J47" i="37"/>
  <c r="J46" i="37"/>
  <c r="I48" i="37"/>
  <c r="I47" i="37"/>
  <c r="I46" i="37"/>
  <c r="H48" i="37"/>
  <c r="H47" i="37"/>
  <c r="H46" i="37"/>
  <c r="G48" i="37"/>
  <c r="G47" i="37"/>
  <c r="G46" i="37"/>
  <c r="F48" i="37"/>
  <c r="F47" i="37"/>
  <c r="F46" i="37"/>
  <c r="E48" i="37"/>
  <c r="E47" i="37"/>
  <c r="E46" i="37"/>
  <c r="D48" i="37"/>
  <c r="D47" i="37"/>
  <c r="D46" i="37"/>
  <c r="C48" i="37"/>
  <c r="C47" i="37"/>
  <c r="C46" i="37"/>
  <c r="AC44" i="37"/>
  <c r="AC43" i="37"/>
  <c r="AC42" i="37"/>
  <c r="AB44" i="37"/>
  <c r="AB43" i="37"/>
  <c r="AB42" i="37"/>
  <c r="AA44" i="37"/>
  <c r="AA43" i="37"/>
  <c r="AA42" i="37"/>
  <c r="Z44" i="37"/>
  <c r="Z43" i="37"/>
  <c r="Z42" i="37"/>
  <c r="Y44" i="37"/>
  <c r="Y43" i="37"/>
  <c r="Y42" i="37"/>
  <c r="X44" i="37"/>
  <c r="X43" i="37"/>
  <c r="X42" i="37"/>
  <c r="W44" i="37"/>
  <c r="W43" i="37"/>
  <c r="W42" i="37"/>
  <c r="V44" i="37"/>
  <c r="V43" i="37"/>
  <c r="V42" i="37"/>
  <c r="U44" i="37"/>
  <c r="U43" i="37"/>
  <c r="U42" i="37"/>
  <c r="T44" i="37"/>
  <c r="T43" i="37"/>
  <c r="T42" i="37"/>
  <c r="S44" i="37"/>
  <c r="S43" i="37"/>
  <c r="S42" i="37"/>
  <c r="R44" i="37"/>
  <c r="R43" i="37"/>
  <c r="R42" i="37"/>
  <c r="Q44" i="37"/>
  <c r="Q43" i="37"/>
  <c r="Q42" i="37"/>
  <c r="P44" i="37"/>
  <c r="P43" i="37"/>
  <c r="P42" i="37"/>
  <c r="O44" i="37"/>
  <c r="O43" i="37"/>
  <c r="O42" i="37"/>
  <c r="N44" i="37"/>
  <c r="N43" i="37"/>
  <c r="N42" i="37"/>
  <c r="M44" i="37"/>
  <c r="M43" i="37"/>
  <c r="M42" i="37"/>
  <c r="L44" i="37"/>
  <c r="L43" i="37"/>
  <c r="L42" i="37"/>
  <c r="K44" i="37"/>
  <c r="K43" i="37"/>
  <c r="K42" i="37"/>
  <c r="J44" i="37"/>
  <c r="J43" i="37"/>
  <c r="J42" i="37"/>
  <c r="I44" i="37"/>
  <c r="I43" i="37"/>
  <c r="I42" i="37"/>
  <c r="H44" i="37"/>
  <c r="H43" i="37"/>
  <c r="H42" i="37"/>
  <c r="G44" i="37"/>
  <c r="G43" i="37"/>
  <c r="G42" i="37"/>
  <c r="F44" i="37"/>
  <c r="F43" i="37"/>
  <c r="F42" i="37"/>
  <c r="E44" i="37"/>
  <c r="E43" i="37"/>
  <c r="E42" i="37"/>
  <c r="D44" i="37"/>
  <c r="D43" i="37"/>
  <c r="D42" i="37"/>
  <c r="C44" i="37"/>
  <c r="C43" i="37"/>
  <c r="C42" i="37"/>
  <c r="AC34" i="37"/>
  <c r="AC33" i="37"/>
  <c r="AC32" i="37"/>
  <c r="AC31" i="37"/>
  <c r="AC30" i="37"/>
  <c r="AC29" i="37"/>
  <c r="AB34" i="37"/>
  <c r="AB33" i="37"/>
  <c r="AB32" i="37"/>
  <c r="AB31" i="37"/>
  <c r="AB30" i="37"/>
  <c r="AB29" i="37"/>
  <c r="AA34" i="37"/>
  <c r="AA33" i="37"/>
  <c r="AA32" i="37"/>
  <c r="AA31" i="37"/>
  <c r="AA30" i="37"/>
  <c r="AA29" i="37"/>
  <c r="Z34" i="37"/>
  <c r="Z33" i="37"/>
  <c r="Z32" i="37"/>
  <c r="Z31" i="37"/>
  <c r="Z30" i="37"/>
  <c r="Z29" i="37"/>
  <c r="Y34" i="37"/>
  <c r="Y33" i="37"/>
  <c r="Y32" i="37"/>
  <c r="Y31" i="37"/>
  <c r="Y30" i="37"/>
  <c r="Y29" i="37"/>
  <c r="X34" i="37"/>
  <c r="X33" i="37"/>
  <c r="X32" i="37"/>
  <c r="X31" i="37"/>
  <c r="X30" i="37"/>
  <c r="X29" i="37"/>
  <c r="W34" i="37"/>
  <c r="W33" i="37"/>
  <c r="W32" i="37"/>
  <c r="W31" i="37"/>
  <c r="W30" i="37"/>
  <c r="W29" i="37"/>
  <c r="V34" i="37"/>
  <c r="V33" i="37"/>
  <c r="V32" i="37"/>
  <c r="V31" i="37"/>
  <c r="V30" i="37"/>
  <c r="V29" i="37"/>
  <c r="U34" i="37"/>
  <c r="U33" i="37"/>
  <c r="U32" i="37"/>
  <c r="U31" i="37"/>
  <c r="U30" i="37"/>
  <c r="U29" i="37"/>
  <c r="T34" i="37"/>
  <c r="T33" i="37"/>
  <c r="T32" i="37"/>
  <c r="T31" i="37"/>
  <c r="T30" i="37"/>
  <c r="T29" i="37"/>
  <c r="S34" i="37"/>
  <c r="S33" i="37"/>
  <c r="S32" i="37"/>
  <c r="S31" i="37"/>
  <c r="S30" i="37"/>
  <c r="S29" i="37"/>
  <c r="R34" i="37"/>
  <c r="R33" i="37"/>
  <c r="R32" i="37"/>
  <c r="R31" i="37"/>
  <c r="R30" i="37"/>
  <c r="R29" i="37"/>
  <c r="Q34" i="37"/>
  <c r="Q33" i="37"/>
  <c r="Q32" i="37"/>
  <c r="Q31" i="37"/>
  <c r="Q30" i="37"/>
  <c r="Q29" i="37"/>
  <c r="P34" i="37"/>
  <c r="P33" i="37"/>
  <c r="P32" i="37"/>
  <c r="P31" i="37"/>
  <c r="P30" i="37"/>
  <c r="P29" i="37"/>
  <c r="O34" i="37"/>
  <c r="O33" i="37"/>
  <c r="O32" i="37"/>
  <c r="O31" i="37"/>
  <c r="O30" i="37"/>
  <c r="O29" i="37"/>
  <c r="N34" i="37"/>
  <c r="N33" i="37"/>
  <c r="N32" i="37"/>
  <c r="N31" i="37"/>
  <c r="N30" i="37"/>
  <c r="N29" i="37"/>
  <c r="M34" i="37"/>
  <c r="M33" i="37"/>
  <c r="M32" i="37"/>
  <c r="M31" i="37"/>
  <c r="M30" i="37"/>
  <c r="M29" i="37"/>
  <c r="L34" i="37"/>
  <c r="L33" i="37"/>
  <c r="L32" i="37"/>
  <c r="L31" i="37"/>
  <c r="L30" i="37"/>
  <c r="L29" i="37"/>
  <c r="K34" i="37"/>
  <c r="K33" i="37"/>
  <c r="K32" i="37"/>
  <c r="K31" i="37"/>
  <c r="K30" i="37"/>
  <c r="K29" i="37"/>
  <c r="J34" i="37"/>
  <c r="J33" i="37"/>
  <c r="J32" i="37"/>
  <c r="J31" i="37"/>
  <c r="J30" i="37"/>
  <c r="J29" i="37"/>
  <c r="I34" i="37"/>
  <c r="I33" i="37"/>
  <c r="I32" i="37"/>
  <c r="I31" i="37"/>
  <c r="I30" i="37"/>
  <c r="I29" i="37"/>
  <c r="H34" i="37"/>
  <c r="H33" i="37"/>
  <c r="H32" i="37"/>
  <c r="H31" i="37"/>
  <c r="H30" i="37"/>
  <c r="H29" i="37"/>
  <c r="G34" i="37"/>
  <c r="G33" i="37"/>
  <c r="G32" i="37"/>
  <c r="G31" i="37"/>
  <c r="G30" i="37"/>
  <c r="G29" i="37"/>
  <c r="F34" i="37"/>
  <c r="F33" i="37"/>
  <c r="F32" i="37"/>
  <c r="F31" i="37"/>
  <c r="F30" i="37"/>
  <c r="F29" i="37"/>
  <c r="E34" i="37"/>
  <c r="E33" i="37"/>
  <c r="E32" i="37"/>
  <c r="E31" i="37"/>
  <c r="E30" i="37"/>
  <c r="E29" i="37"/>
  <c r="D34" i="37"/>
  <c r="D33" i="37"/>
  <c r="D32" i="37"/>
  <c r="D31" i="37"/>
  <c r="D30" i="37"/>
  <c r="D29" i="37"/>
  <c r="C34" i="37"/>
  <c r="C33" i="37"/>
  <c r="C32" i="37"/>
  <c r="C31" i="37"/>
  <c r="C30" i="37"/>
  <c r="C29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</calcChain>
</file>

<file path=xl/sharedStrings.xml><?xml version="1.0" encoding="utf-8"?>
<sst xmlns="http://schemas.openxmlformats.org/spreadsheetml/2006/main" count="1257" uniqueCount="583">
  <si>
    <t>Bílovecká 2411/1, 746 01 Opava</t>
  </si>
  <si>
    <t>Telefon: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</si>
  <si>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</si>
  <si>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</si>
  <si>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</si>
  <si>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</si>
  <si>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</si>
  <si>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</si>
  <si>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</si>
  <si>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</si>
  <si>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</si>
  <si>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</si>
  <si>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</si>
  <si>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</si>
  <si>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</si>
  <si>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</si>
  <si>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</si>
  <si>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</si>
  <si>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</si>
  <si>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</si>
  <si>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</si>
  <si>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</si>
  <si>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</si>
  <si>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</si>
  <si>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</si>
  <si>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</si>
  <si>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</si>
  <si>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</si>
  <si>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</si>
  <si>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</si>
  <si>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</si>
  <si>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</si>
  <si>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</si>
  <si>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</si>
  <si>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</si>
  <si>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</si>
  <si>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</si>
  <si>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</si>
  <si>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</si>
  <si>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</si>
  <si>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</si>
  <si>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</si>
  <si>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</si>
  <si>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</si>
  <si>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</si>
  <si>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</si>
  <si>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</si>
  <si>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</si>
  <si>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</si>
  <si>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</si>
  <si>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</si>
  <si>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</si>
  <si>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</si>
  <si>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</si>
  <si>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</si>
  <si>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</si>
  <si>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</si>
  <si>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</si>
  <si>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</si>
  <si>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</si>
  <si>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</si>
  <si>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</si>
  <si>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</si>
  <si>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</si>
  <si>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</si>
  <si>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</si>
  <si>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</si>
  <si>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</si>
  <si>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</si>
  <si>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</si>
  <si>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</si>
  <si>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</si>
  <si>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</si>
  <si>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</si>
  <si>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</si>
  <si>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E5</t>
  </si>
  <si>
    <t>E9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</si>
  <si>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</si>
  <si>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</si>
  <si>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</si>
  <si>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</si>
  <si>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</si>
  <si>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</si>
  <si>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</si>
  <si>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</si>
  <si>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</si>
  <si>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</si>
  <si>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DolProfBar</t>
  </si>
  <si>
    <t>VL</t>
  </si>
  <si>
    <t>VK</t>
  </si>
  <si>
    <t>VedTyp</t>
  </si>
  <si>
    <t>VedBarVL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</si>
  <si>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</si>
  <si>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</si>
  <si>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</si>
  <si>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</si>
  <si>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</si>
  <si>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</si>
  <si>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</si>
  <si>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</si>
  <si>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</si>
  <si>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</si>
  <si>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</si>
  <si>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</si>
  <si>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</si>
  <si>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</si>
  <si>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</si>
  <si>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</si>
  <si>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</si>
  <si>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</si>
  <si>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</si>
  <si>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</si>
  <si>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</si>
  <si>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</si>
  <si>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</si>
  <si>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</si>
  <si>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</si>
  <si>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</si>
  <si>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</si>
  <si>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</si>
  <si>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</si>
  <si>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</si>
  <si>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</si>
  <si>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</si>
  <si>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</si>
  <si>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</si>
  <si>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</si>
  <si>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</si>
  <si>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</si>
  <si>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</si>
  <si>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</si>
  <si>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</si>
  <si>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</si>
  <si>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</si>
  <si>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</si>
  <si>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</si>
  <si>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</si>
  <si>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</si>
  <si>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>elox</t>
  </si>
  <si>
    <t xml:space="preserve"> </t>
  </si>
  <si>
    <t xml:space="preserve">Z90 </t>
  </si>
  <si>
    <t>Cetta 80</t>
  </si>
  <si>
    <t>Zetta 90</t>
  </si>
  <si>
    <t>BLT</t>
  </si>
  <si>
    <t>0RS</t>
  </si>
  <si>
    <t>0OM</t>
  </si>
  <si>
    <t>0M</t>
  </si>
  <si>
    <t>ZebrZS</t>
  </si>
  <si>
    <t>C80F</t>
  </si>
  <si>
    <t>C80F2</t>
  </si>
  <si>
    <t>LamZ90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</si>
  <si>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</si>
  <si>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</si>
  <si>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</si>
  <si>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</si>
  <si>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</si>
  <si>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</si>
  <si>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</si>
  <si>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DodL</t>
  </si>
  <si>
    <t>DodLB</t>
  </si>
  <si>
    <t>ZVOLIT(SVYHLEDAT(C18;help!$A$2:$B$15;2;NEPRAVDA);LamTyp;LamTyp;LamC65;LamC65;LamF80;LamF80;LamZ90;LamZ90;LamZ70;LamZ70;LamS90;LamS90;LamS65;LamS65)</t>
  </si>
  <si>
    <t>Cetta 80 Flexi</t>
  </si>
  <si>
    <t>TYPLAM</t>
  </si>
  <si>
    <t>ESOL</t>
  </si>
  <si>
    <t>G6AIR</t>
  </si>
  <si>
    <t>G10AIR</t>
  </si>
  <si>
    <t>G20AIR</t>
  </si>
  <si>
    <t>FB</t>
  </si>
  <si>
    <t>K</t>
  </si>
  <si>
    <t>KV</t>
  </si>
  <si>
    <t>C80 motor 34</t>
  </si>
  <si>
    <t>Z90 motor 34</t>
  </si>
  <si>
    <t>C80 F motor 34</t>
  </si>
  <si>
    <t>VedTypC</t>
  </si>
  <si>
    <t>0FA</t>
  </si>
  <si>
    <t>0FB</t>
  </si>
  <si>
    <t>Bestellungsformular Aussenjalousien</t>
  </si>
  <si>
    <t>Fassadenjalousien Cetta, Zetta und Flexi</t>
  </si>
  <si>
    <t>Auftraggeber</t>
  </si>
  <si>
    <t>Id.-Nr.:</t>
  </si>
  <si>
    <t>St.-Id.-Nr.:</t>
  </si>
  <si>
    <t>Rechnungs-anschrift:</t>
  </si>
  <si>
    <t>Lieferungs-anschrift:</t>
  </si>
  <si>
    <t>Bestellung</t>
  </si>
  <si>
    <t>Bestellung Nr.:</t>
  </si>
  <si>
    <t>Bestellt am: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</si>
  <si>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</si>
  <si>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</si>
  <si>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</si>
  <si>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</si>
  <si>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</si>
  <si>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</si>
  <si>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</si>
  <si>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</si>
  <si>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</si>
  <si>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</si>
  <si>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</si>
  <si>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</si>
  <si>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</si>
  <si>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</si>
  <si>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</si>
  <si>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</si>
  <si>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</si>
  <si>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</si>
  <si>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</si>
  <si>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</si>
  <si>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</si>
  <si>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</si>
  <si>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</si>
  <si>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</si>
  <si>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</si>
  <si>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</si>
  <si>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</si>
  <si>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</si>
  <si>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</si>
  <si>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</si>
  <si>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</si>
  <si>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</si>
  <si>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</si>
  <si>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</si>
  <si>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</si>
  <si>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</si>
  <si>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</si>
  <si>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</si>
  <si>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</si>
  <si>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</si>
  <si>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</si>
  <si>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</si>
  <si>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</si>
  <si>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</si>
  <si>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</si>
  <si>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</si>
  <si>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</si>
  <si>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Bestellungsformular Aussenjalousien - Anweisungen</t>
  </si>
  <si>
    <t>Schreiben Sie die DUO Höhe von der Oberkante der Oberschiene.</t>
  </si>
  <si>
    <t>Schreiben Sie die Kürzung oder Verlängerung der Oberschiene von links. Für die Kürzung schreiben Sie "-", für die Verlängerung schreiben Sie "+".</t>
  </si>
  <si>
    <t>Schreiben Sie die Kürzung oder Verlängerung der Oberschiene von richtig. Für die Kürzung schreiben Sie "-", für die Verlängerung schreiben Sie "+".</t>
  </si>
  <si>
    <t>Oberschiene-Kürzung links (mm)</t>
  </si>
  <si>
    <t>Oberschiene-Kürzung rechts (mm)</t>
  </si>
  <si>
    <t>Abkürzung</t>
  </si>
  <si>
    <t>Bezeichnung</t>
  </si>
  <si>
    <t>Cetta 80, mit Motor für Fassadenjalousien</t>
  </si>
  <si>
    <t>Zetta 90,  mit Motor für Fassadenjalousien</t>
  </si>
  <si>
    <t>Cetta 80 Flexi,  mit Motor für Fassadenjalousien</t>
  </si>
  <si>
    <t>Cetta 80, Unterschiene wendet mit</t>
  </si>
  <si>
    <t>Zetta 90, Unterschiene wendet mit</t>
  </si>
  <si>
    <t>Cetta 80 Flexi, Unterschiene wendet mit</t>
  </si>
  <si>
    <t>weißaluminium</t>
  </si>
  <si>
    <t>anthrazitgrau</t>
  </si>
  <si>
    <t>graualuminium</t>
  </si>
  <si>
    <t>perlmausgrau</t>
  </si>
  <si>
    <t>reinweiß</t>
  </si>
  <si>
    <t>dunkelgrau DB 703</t>
  </si>
  <si>
    <t>verkehrsweiß</t>
  </si>
  <si>
    <t>bronze VSR 780</t>
  </si>
  <si>
    <t>hellelfenbein</t>
  </si>
  <si>
    <t>umbragrau</t>
  </si>
  <si>
    <t>lichtgrau</t>
  </si>
  <si>
    <t>achatgrau</t>
  </si>
  <si>
    <t>sepiabraun</t>
  </si>
  <si>
    <t>tiefschwarz</t>
  </si>
  <si>
    <t>ANDERE</t>
  </si>
  <si>
    <t>nach Absprache - anderer Liefertermin</t>
  </si>
  <si>
    <t xml:space="preserve">grau DB 702 </t>
  </si>
  <si>
    <t>purpurrot</t>
  </si>
  <si>
    <t>Goldeiche Struktur</t>
  </si>
  <si>
    <t>Mitte</t>
  </si>
  <si>
    <t>Motor Somfy iO (automatisch)</t>
  </si>
  <si>
    <t>Motor Geiger (automatisch)</t>
  </si>
  <si>
    <t>Motor Geiger</t>
  </si>
  <si>
    <t>Motor Somfy</t>
  </si>
  <si>
    <t>Motor Somfy iO</t>
  </si>
  <si>
    <t>Motor Elero</t>
  </si>
  <si>
    <t>OHNE (ist gekoppelt)</t>
  </si>
  <si>
    <t>OHNE (eigener Motor)</t>
  </si>
  <si>
    <t>Oberschiene STANDARD 56x58, Fe</t>
  </si>
  <si>
    <t>VERZINKT</t>
  </si>
  <si>
    <t>Standard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</si>
  <si>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</si>
  <si>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</si>
  <si>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</si>
  <si>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</si>
  <si>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</si>
  <si>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</si>
  <si>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</si>
  <si>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</si>
  <si>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</si>
  <si>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</si>
  <si>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</si>
  <si>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</si>
  <si>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</si>
  <si>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</si>
  <si>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</si>
  <si>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</si>
  <si>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</si>
  <si>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</si>
  <si>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</si>
  <si>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</si>
  <si>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</si>
  <si>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</si>
  <si>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</si>
  <si>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</si>
  <si>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</si>
  <si>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</si>
  <si>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</si>
  <si>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</si>
  <si>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</si>
  <si>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</si>
  <si>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</si>
  <si>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</si>
  <si>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</si>
  <si>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</si>
  <si>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</si>
  <si>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</si>
  <si>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</si>
  <si>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</si>
  <si>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</si>
  <si>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</si>
  <si>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</si>
  <si>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</si>
  <si>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</si>
  <si>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</si>
  <si>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</si>
  <si>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</si>
  <si>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</si>
  <si>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</si>
  <si>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</si>
  <si>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</si>
  <si>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</si>
  <si>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</si>
  <si>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</si>
  <si>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</si>
  <si>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</si>
  <si>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</si>
  <si>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</si>
  <si>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</si>
  <si>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</si>
  <si>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</si>
  <si>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</si>
  <si>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</si>
  <si>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</si>
  <si>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</si>
  <si>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</si>
  <si>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</si>
  <si>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</si>
  <si>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</si>
  <si>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</si>
  <si>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</si>
  <si>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</si>
  <si>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</si>
  <si>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</si>
  <si>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</si>
  <si>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</si>
  <si>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</si>
  <si>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</si>
  <si>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</si>
  <si>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</si>
  <si>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</si>
  <si>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</si>
  <si>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</si>
  <si>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</si>
  <si>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</si>
  <si>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</si>
  <si>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</si>
  <si>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</si>
  <si>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</si>
  <si>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</si>
  <si>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Kunststoffzapfen</t>
  </si>
  <si>
    <t>Metallzapfen</t>
  </si>
  <si>
    <t>Führung links/rechts</t>
  </si>
  <si>
    <t>Papierkarton</t>
  </si>
  <si>
    <t>Papierkarton mit Strebe</t>
  </si>
  <si>
    <t>ohne Führung (-25)</t>
  </si>
  <si>
    <t>ohne Führung (-27)</t>
  </si>
  <si>
    <t xml:space="preserve">  E - mail: objednavky@isotra.cz</t>
  </si>
  <si>
    <t>Bílovecká 2411/1, 746 01 OPAVA</t>
  </si>
  <si>
    <t>TEL: +420 553 685 101</t>
  </si>
  <si>
    <t>Runde Box</t>
  </si>
  <si>
    <t>Rechnungsanschrift:</t>
  </si>
  <si>
    <t>Lieferungsanschrift:</t>
  </si>
  <si>
    <t>Box-Ausführung</t>
  </si>
  <si>
    <t>FS-Platzierung</t>
  </si>
  <si>
    <r>
      <t>Ma</t>
    </r>
    <r>
      <rPr>
        <sz val="8"/>
        <rFont val="Calibri"/>
        <family val="2"/>
        <charset val="238"/>
      </rPr>
      <t>ß</t>
    </r>
    <r>
      <rPr>
        <sz val="8"/>
        <rFont val="Arial CE"/>
        <charset val="238"/>
      </rPr>
      <t xml:space="preserve"> "B"</t>
    </r>
  </si>
  <si>
    <r>
      <t>Ma</t>
    </r>
    <r>
      <rPr>
        <sz val="8"/>
        <rFont val="Calibri"/>
        <family val="2"/>
        <charset val="238"/>
      </rPr>
      <t>ß</t>
    </r>
    <r>
      <rPr>
        <sz val="8"/>
        <rFont val="Arial CE"/>
        <charset val="238"/>
      </rPr>
      <t xml:space="preserve"> "B1"</t>
    </r>
  </si>
  <si>
    <r>
      <t>Ma</t>
    </r>
    <r>
      <rPr>
        <sz val="8"/>
        <rFont val="Calibri"/>
        <family val="2"/>
        <charset val="238"/>
      </rPr>
      <t xml:space="preserve">ß </t>
    </r>
    <r>
      <rPr>
        <sz val="8"/>
        <rFont val="Arial CE"/>
        <charset val="238"/>
      </rPr>
      <t>"A" der Box</t>
    </r>
  </si>
  <si>
    <t>Box-Farbe</t>
  </si>
  <si>
    <t>Lackierungs-Typ</t>
  </si>
  <si>
    <t>Sektion 1-Breite</t>
  </si>
  <si>
    <t>Sektion 2-Breite</t>
  </si>
  <si>
    <t>Sektion 3-Breite</t>
  </si>
  <si>
    <t>Sektion 4-Breite</t>
  </si>
  <si>
    <t>Bemerkung zur Bestellung:</t>
  </si>
  <si>
    <t>Anmerkungen:</t>
  </si>
  <si>
    <t>6) Wählen Sie die Box Ausführung aus angebotenen Werten oder Angebot laut Blatt Anweisungen 2.</t>
  </si>
  <si>
    <t>7) Wählen Sie die Führungsschiene Platzierung aus angebotenen Werten oder Angebot laut Blatt Anweisungen 2. Es geht um Ansicht von Innen.</t>
  </si>
  <si>
    <r>
      <t>10) Wählen Sie das Ma</t>
    </r>
    <r>
      <rPr>
        <sz val="8"/>
        <rFont val="Calibri"/>
        <family val="2"/>
        <charset val="238"/>
      </rPr>
      <t>ß</t>
    </r>
    <r>
      <rPr>
        <sz val="7.2"/>
        <rFont val="Arial"/>
        <family val="2"/>
        <charset val="238"/>
      </rPr>
      <t xml:space="preserve"> "A" der Box aus angebotenen Werten oder Angebot laut Blatt Anweisungen 2.</t>
    </r>
  </si>
  <si>
    <t>11) Wählen Sie die Box Farbe aus angebotenen Werten oder Angebot laut Blatt Anweisungen 2.</t>
  </si>
  <si>
    <t>12) Wählen Sie den Lackierungstyp aus angebotenen Werten oder Angebot laut Blatt Anweisungen 2.</t>
  </si>
  <si>
    <t>17) Wählen Sie die Art der Verpackung laut angebotenen Werten oder Angebot laut Blatt Anweisungen 2.</t>
  </si>
  <si>
    <t>Bestellungsformular Aussenjalousien - Anweisungen 2</t>
  </si>
  <si>
    <t>Breite (mm) und Höhe (mm)</t>
  </si>
  <si>
    <t>Laut Bild</t>
  </si>
  <si>
    <t>Bild</t>
  </si>
  <si>
    <t>T1</t>
  </si>
  <si>
    <t>AUSFÜHRUNG 1 ( 1 Sektion, 1 FS )</t>
  </si>
  <si>
    <t>T1+</t>
  </si>
  <si>
    <t>AUSFÜHRUNG 1 ( 1 Sektion, 2 FS )</t>
  </si>
  <si>
    <t>T2</t>
  </si>
  <si>
    <t>AUSFÜHRUNG 2 ( 2 Sektionen )</t>
  </si>
  <si>
    <t>T2+</t>
  </si>
  <si>
    <t>AUSFÜHRUNG 2 ( 2 Sektionen, für jede 2 FS )</t>
  </si>
  <si>
    <t>T3</t>
  </si>
  <si>
    <t>AUSFÜHRUNG 3 ( 3 Sektionen )</t>
  </si>
  <si>
    <t>T3+</t>
  </si>
  <si>
    <t>AUSFÜHRUNG 3 ( 3 Sektionen, für jede 2 FS )</t>
  </si>
  <si>
    <t>T4</t>
  </si>
  <si>
    <t>AUSFÜHRUNG 4 ( 4 Sektionen )</t>
  </si>
  <si>
    <t>T4+</t>
  </si>
  <si>
    <t>AUSFÜHRUNG 4 ( 4 Sektionen, für jede 2 FS )</t>
  </si>
  <si>
    <t>A</t>
  </si>
  <si>
    <t>Platzierung der seitlichen FS innerhalb der BOX</t>
  </si>
  <si>
    <t>B</t>
  </si>
  <si>
    <t>Platzierung der seitlichen FS außerhalb der BOX</t>
  </si>
  <si>
    <t>A/B</t>
  </si>
  <si>
    <t>Platzierung der seitliche FS innerhalb/1x außerhalb der BOX</t>
  </si>
  <si>
    <t>B/A</t>
  </si>
  <si>
    <t>Platzierung der seitlichen FS 1x außerhalb/ innerhalb der BOX</t>
  </si>
  <si>
    <r>
      <t>Ma</t>
    </r>
    <r>
      <rPr>
        <b/>
        <sz val="10"/>
        <rFont val="Calibri"/>
        <family val="2"/>
        <charset val="238"/>
      </rPr>
      <t>ß</t>
    </r>
    <r>
      <rPr>
        <b/>
        <sz val="10"/>
        <rFont val="Arial"/>
        <family val="2"/>
        <charset val="238"/>
      </rPr>
      <t xml:space="preserve"> "B" und "B1"</t>
    </r>
  </si>
  <si>
    <r>
      <t>Ma</t>
    </r>
    <r>
      <rPr>
        <b/>
        <sz val="10"/>
        <rFont val="Calibri"/>
        <family val="2"/>
        <charset val="238"/>
      </rPr>
      <t>ß</t>
    </r>
    <r>
      <rPr>
        <b/>
        <sz val="10"/>
        <rFont val="Arial"/>
        <family val="2"/>
        <charset val="238"/>
      </rPr>
      <t xml:space="preserve"> "A" der Box</t>
    </r>
  </si>
  <si>
    <t>240  ( oder BOX für  FS )</t>
  </si>
  <si>
    <t>C80: bis 1600mm</t>
  </si>
  <si>
    <t>Z90: bis 1800 mm</t>
  </si>
  <si>
    <t>C80F: bis 3600</t>
  </si>
  <si>
    <t>332  ( oder BOX für  FS )</t>
  </si>
  <si>
    <t>C80: 1601mm - 2900mm</t>
  </si>
  <si>
    <t>Z90: 1801mm - 3400mm</t>
  </si>
  <si>
    <t>C80F: mehr als 3601</t>
  </si>
  <si>
    <t>392  ( oder BOX für  FS )</t>
  </si>
  <si>
    <t>C80: mehr als 2900mm</t>
  </si>
  <si>
    <t>Z90: mehr als 3400mm</t>
  </si>
  <si>
    <t>RAL blau 5014</t>
  </si>
  <si>
    <t>RAL weiß 9002</t>
  </si>
  <si>
    <t>RAL grau db702 (speziell zur Lamelle DB 702)</t>
  </si>
  <si>
    <t>RAL VSR780</t>
  </si>
  <si>
    <t>Isotra systém DECORAL ISD152</t>
  </si>
  <si>
    <t>Isotra systém DECORAL ISD154</t>
  </si>
  <si>
    <t>Isotra systém DECORAL ISD200</t>
  </si>
  <si>
    <t>Isotra systém DECORAL ISD212</t>
  </si>
  <si>
    <t>Isotra systém DECORAL ISD214</t>
  </si>
  <si>
    <t>Isotra systém DECORAL ISD222</t>
  </si>
  <si>
    <t>Isotra systém DECORAL ISD500</t>
  </si>
  <si>
    <t>Isotra systém DECORAL ISD510</t>
  </si>
  <si>
    <t>Isotra systém DECORAL ISD600</t>
  </si>
  <si>
    <t>Isotra systém DECORAL ISD610</t>
  </si>
  <si>
    <t>Isotra systém DECORAL ISD620</t>
  </si>
  <si>
    <t>Isotra systém DECORAL ISD630</t>
  </si>
  <si>
    <t>Isotra systém DECORAL ISD640</t>
  </si>
  <si>
    <t>Isotra systém DECORAL ISD700</t>
  </si>
  <si>
    <t>OHNE (für rohe Al Oberschiene)</t>
  </si>
  <si>
    <t>Lackierung-Typ</t>
  </si>
  <si>
    <t>VNE</t>
  </si>
  <si>
    <r>
      <t>1. äu</t>
    </r>
    <r>
      <rPr>
        <sz val="10"/>
        <rFont val="Calibri"/>
        <family val="2"/>
        <charset val="238"/>
      </rPr>
      <t>ßere</t>
    </r>
  </si>
  <si>
    <t>4. OHNE</t>
  </si>
  <si>
    <t> ZENTR. SLIM DUO ÖSEN, SCHWARZ</t>
  </si>
  <si>
    <t> ZENTR. SLIM DUO ÖSEN, GRAU</t>
  </si>
  <si>
    <t> ZENTR. SLIM ÖSEN, SCHWARZ</t>
  </si>
  <si>
    <t> ZENTR. SLIM ÖSEN, GRAU</t>
  </si>
  <si>
    <t>BLTSLIM</t>
  </si>
  <si>
    <t> ZENTR. SLIM ÖSEN, LT, SCHWARZ</t>
  </si>
  <si>
    <t>0LTSLIM</t>
  </si>
  <si>
    <t> ZENTR. SLIM ÖSEN, LT, GRAU</t>
  </si>
  <si>
    <t> ZENTR., SCHWARZ</t>
  </si>
  <si>
    <t> ZENTR., DUO, SCHWARZ</t>
  </si>
  <si>
    <t> ZENTR., DUO, GRAU</t>
  </si>
  <si>
    <t> ZENTR., GRAU</t>
  </si>
  <si>
    <t> ZENTR., LT, SCHWARZ</t>
  </si>
  <si>
    <t>0LT</t>
  </si>
  <si>
    <t> ZENTR., LT, GRAU</t>
  </si>
  <si>
    <t>BDUOSLIMST</t>
  </si>
  <si>
    <t>EXZENTR. SLIM DUO STANDARD, SCHWARZ</t>
  </si>
  <si>
    <t>DUOSLIMST</t>
  </si>
  <si>
    <t>EXZENTR. SLIM DUO STANDARD, GRAU</t>
  </si>
  <si>
    <t>BSLIMST</t>
  </si>
  <si>
    <t>EXZENTR. SLIM STANDARD, SCHWARZ</t>
  </si>
  <si>
    <t>SLIMST</t>
  </si>
  <si>
    <t>EXZENTR. SLIM STANDARD, GRAU</t>
  </si>
  <si>
    <t>BLTSLIMST</t>
  </si>
  <si>
    <t>EXZENTR. SLIM STANDARD, LT, SCHWARZ</t>
  </si>
  <si>
    <t>0LTSLIMST</t>
  </si>
  <si>
    <t>EXZENTR. SLIM STANDARD, LT, GRAU</t>
  </si>
  <si>
    <t>7016M</t>
  </si>
  <si>
    <t>9016M</t>
  </si>
  <si>
    <t>BoxK</t>
  </si>
  <si>
    <t>VLK</t>
  </si>
  <si>
    <t>RozmK</t>
  </si>
  <si>
    <t>BarK</t>
  </si>
  <si>
    <t>NasK</t>
  </si>
  <si>
    <t>balK</t>
  </si>
  <si>
    <t>fb</t>
  </si>
  <si>
    <t>k</t>
  </si>
  <si>
    <t>kv</t>
  </si>
  <si>
    <t>RAL weiß matt 9016</t>
  </si>
  <si>
    <t xml:space="preserve">RAL šedá (Anthrazit) matt 7016 </t>
  </si>
  <si>
    <t>RAL grau (Graphit) 7024</t>
  </si>
  <si>
    <t>RAL grau (schwarzgrau) 7021</t>
  </si>
  <si>
    <t>RAL grau (beige-grau) 7006</t>
  </si>
  <si>
    <t>BDUOSLIM -  ZENTR. SLIM DUO ÖSEN, SCHWARZ</t>
  </si>
  <si>
    <t>BDUO -  ZENTR., DUO, SCHWARZ</t>
  </si>
  <si>
    <t>BLTSLIMST -EXZENTR. SLIM STANDARD, LT, SCHWARZ</t>
  </si>
  <si>
    <t>DUOSLIM -  ZENTR. SLIM DUO ÖSEN, GRAU</t>
  </si>
  <si>
    <t>DUO -  ZENTR., DUO, GRAU</t>
  </si>
  <si>
    <t>0LTSLIMST -EXZENTR. SLIM STANDARD, LT, GRAU</t>
  </si>
  <si>
    <t>BSLIM - ZENTR. SLIM ÖSEN, SCHWARZ</t>
  </si>
  <si>
    <t>BLT -  ZENTR., LT, SCHWARZ</t>
  </si>
  <si>
    <t>BSLIMST - EXZENTR. SLIM STANDARD, SCHWARZ</t>
  </si>
  <si>
    <t>SLIM - ZENTR. SLIM ÖSEN, GRAU</t>
  </si>
  <si>
    <t>0LT -  ZENTR., LT, GRAU</t>
  </si>
  <si>
    <t>SLIMST - EXZENTR. SLIM STANDARD, GRAU</t>
  </si>
  <si>
    <t>schwarzgrau</t>
  </si>
  <si>
    <t>P002/32</t>
  </si>
  <si>
    <t>26 Halter Fe CLICK [ P002/32 ]</t>
  </si>
  <si>
    <t xml:space="preserve"> Stanzung in der Lamellenachse + Schutzclip</t>
  </si>
  <si>
    <t xml:space="preserve"> Stanzung in der Lamellenachse</t>
  </si>
  <si>
    <t xml:space="preserve"> Stanzung außer Lamellenachse, nur für Cetta 80</t>
  </si>
  <si>
    <t>M6P</t>
  </si>
  <si>
    <t>motor Somfy</t>
  </si>
  <si>
    <t>M10P</t>
  </si>
  <si>
    <t>M18P</t>
  </si>
  <si>
    <t>L</t>
  </si>
  <si>
    <t>P</t>
  </si>
  <si>
    <t>Recht</t>
  </si>
  <si>
    <t>Links</t>
  </si>
  <si>
    <t>YW359F</t>
  </si>
  <si>
    <t xml:space="preserve">schwarz metallic
</t>
  </si>
  <si>
    <t>S90, Z90</t>
  </si>
  <si>
    <t>LamBarS</t>
  </si>
  <si>
    <t>KDYŽ(C18="C80 F motor 34";LamBarF;KDYŽ(C18="C80 motor 34";LamBar;LamBarS))</t>
  </si>
  <si>
    <t>FBK</t>
  </si>
  <si>
    <t>Papierkarton + Blasenfolie</t>
  </si>
  <si>
    <t>FBKV</t>
  </si>
  <si>
    <t>Papierkarton + Blasenfolie + Strebe</t>
  </si>
  <si>
    <t>fbk</t>
  </si>
  <si>
    <t>fbkv</t>
  </si>
  <si>
    <t>A6</t>
  </si>
  <si>
    <t>A10</t>
  </si>
  <si>
    <t>MOTOR Geiger 3 Nm bis 7 m2</t>
  </si>
  <si>
    <t>MOTOR Geiger 6 Nm bis 13 m2</t>
  </si>
  <si>
    <t>MOTOR Geiger 10 Nm bis 21 m2</t>
  </si>
  <si>
    <t>MOTOR Geiger 20 Nm bis 28 m2</t>
  </si>
  <si>
    <t>MOTOR Geiger AIR 6 Nm bis 7 m2</t>
  </si>
  <si>
    <t>MOTOR Geiger AIR 10 Nm bis 13 m2</t>
  </si>
  <si>
    <t>MOTOR Geiger AIR 20 Nm bis 21 m2</t>
  </si>
  <si>
    <t>MOTOR Elero 6 Nm bis 10 m2</t>
  </si>
  <si>
    <t>MOTOR Elero 9 Nm bis 16 m2</t>
  </si>
  <si>
    <t>MOTOR Elero AKKU SOLAR 4Nm &lt;8m2 (12V)</t>
  </si>
  <si>
    <t>MOTOR Somfy WT  6 Nm bis 10 m2</t>
  </si>
  <si>
    <t>MOTOR Somfy WT 10 Nm bis 16 m2</t>
  </si>
  <si>
    <t>MOTOR Somfy WT 18 Nm bis 20 m2</t>
  </si>
  <si>
    <t>MOTOR Somfy HTM  6 Nm bis 10 m2</t>
  </si>
  <si>
    <t>MOTOR Somfy HTM 10 Nm bis 16 m2</t>
  </si>
  <si>
    <t>MOTOR Somfy IO PROTECT  6 Nm bis 10 m2</t>
  </si>
  <si>
    <t>MOTOR Somfy IO PROTECT 10 Nm bis 16 m2</t>
  </si>
  <si>
    <t>MOTOR Somfy IO PROTECT 18 Nm bis 20 m2</t>
  </si>
  <si>
    <t>MOTOR Somfy WT PROTECT   6 Nm bis 10 m2</t>
  </si>
  <si>
    <t>MOTOR Somfy WT PROTECT 10 Nm bis 16 m2</t>
  </si>
  <si>
    <t>MOTOR Somfy WT PROTECT 18 Nm bis 20 m2</t>
  </si>
  <si>
    <t>Gültigkeit: ab 15.03.2022</t>
  </si>
  <si>
    <t>9006S</t>
  </si>
  <si>
    <t>7016S</t>
  </si>
  <si>
    <t>weißaluminium Struktur</t>
  </si>
  <si>
    <t>anthrazitgrau Struktur</t>
  </si>
  <si>
    <t>RAL weißaluminium 9006 Struktur</t>
  </si>
  <si>
    <t>RAL anthrazitgrau 7016 Struktur</t>
  </si>
  <si>
    <t>Motor Isotra Basic 10Nm bis 16m²</t>
  </si>
  <si>
    <t>Motor Isotra Basic 6Nm bis 10m²</t>
  </si>
  <si>
    <t>Grau braun</t>
  </si>
  <si>
    <t>Motor Somfy WT (automatisch)</t>
  </si>
  <si>
    <t>Folien</t>
  </si>
  <si>
    <t>Gültigkeit: ab 01.11.2023.</t>
  </si>
  <si>
    <t>grau-beige</t>
  </si>
  <si>
    <t>quarzgrau</t>
  </si>
  <si>
    <t>VSR 780</t>
  </si>
  <si>
    <t>Gültigkeit: ab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</si>
</sst>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56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u/>
      <sz val="8"/>
      <color indexed="12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family val="2"/>
      <charset val="238"/>
    </font>
    <font>
      <u/>
      <sz val="10"/>
      <name val="Arial"/>
      <family val="2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b/>
      <i/>
      <sz val="10"/>
      <name val="Arial CE"/>
      <family val="2"/>
      <charset val="238"/>
    </font>
    <font>
      <b/>
      <i/>
      <sz val="8"/>
      <name val="Arial CE"/>
      <charset val="238"/>
    </font>
    <font>
      <sz val="7.2"/>
      <name val="Arial"/>
      <family val="2"/>
      <charset val="238"/>
    </font>
    <font>
      <b/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">
    <xf numFmtId="0" fontId="0" fillId="0" borderId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19" fillId="0" borderId="0"/>
    <xf numFmtId="0" fontId="5" fillId="0" borderId="0">
      <protection locked="0"/>
    </xf>
    <xf numFmtId="0" fontId="18" fillId="0" borderId="0"/>
    <xf numFmtId="0" fontId="5" fillId="0" borderId="0"/>
    <xf numFmtId="0" fontId="3" fillId="0" borderId="0"/>
    <xf numFmtId="0" fontId="16" fillId="0" borderId="0"/>
    <xf numFmtId="0" fontId="3" fillId="0" borderId="0"/>
    <xf numFmtId="0" fontId="20" fillId="0" borderId="0"/>
    <xf numFmtId="0" fontId="2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532">
    <xf numFmtId="0" fontId="0" fillId="0" borderId="0" xfId="0"/>
    <xf numFmtId="0" fontId="4" fillId="2" borderId="0" xfId="15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1" xfId="14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9" fillId="2" borderId="0" xfId="15" applyFont="1" applyFill="1" applyAlignment="1" applyProtection="1">
      <protection locked="0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11" fillId="2" borderId="0" xfId="17" applyFont="1" applyFill="1"/>
    <xf numFmtId="0" fontId="6" fillId="2" borderId="0" xfId="17" applyFont="1" applyFill="1"/>
    <xf numFmtId="0" fontId="9" fillId="2" borderId="0" xfId="17" applyFont="1" applyFill="1" applyAlignment="1">
      <alignment vertical="center"/>
    </xf>
    <xf numFmtId="0" fontId="8" fillId="5" borderId="2" xfId="17" applyFont="1" applyFill="1" applyBorder="1" applyAlignment="1"/>
    <xf numFmtId="0" fontId="18" fillId="0" borderId="2" xfId="7" applyBorder="1" applyAlignment="1">
      <alignment horizontal="center"/>
    </xf>
    <xf numFmtId="0" fontId="5" fillId="2" borderId="2" xfId="17" applyFont="1" applyFill="1" applyBorder="1"/>
    <xf numFmtId="0" fontId="5" fillId="0" borderId="2" xfId="17" applyFont="1" applyFill="1" applyBorder="1" applyAlignment="1"/>
    <xf numFmtId="0" fontId="5" fillId="0" borderId="2" xfId="17" applyFont="1" applyFill="1" applyBorder="1"/>
    <xf numFmtId="0" fontId="18" fillId="0" borderId="0" xfId="7" applyAlignment="1">
      <alignment horizontal="center"/>
    </xf>
    <xf numFmtId="0" fontId="6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5" fillId="2" borderId="0" xfId="17" applyFont="1" applyFill="1" applyBorder="1"/>
    <xf numFmtId="0" fontId="5" fillId="0" borderId="0" xfId="17" applyFont="1" applyFill="1" applyBorder="1" applyAlignment="1"/>
    <xf numFmtId="0" fontId="5" fillId="3" borderId="2" xfId="17" applyFont="1" applyFill="1" applyBorder="1"/>
    <xf numFmtId="0" fontId="6" fillId="2" borderId="0" xfId="17" applyFont="1" applyFill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2" xfId="17" applyFont="1" applyFill="1" applyBorder="1" applyAlignment="1">
      <alignment vertical="center"/>
    </xf>
    <xf numFmtId="0" fontId="6" fillId="2" borderId="2" xfId="17" applyFont="1" applyFill="1" applyBorder="1"/>
    <xf numFmtId="0" fontId="18" fillId="0" borderId="0" xfId="7" applyBorder="1" applyAlignment="1">
      <alignment horizontal="center"/>
    </xf>
    <xf numFmtId="0" fontId="5" fillId="2" borderId="0" xfId="17" applyFont="1" applyFill="1" applyBorder="1" applyAlignment="1">
      <alignment vertical="center"/>
    </xf>
    <xf numFmtId="0" fontId="5" fillId="0" borderId="2" xfId="17" applyFont="1" applyFill="1" applyBorder="1" applyAlignment="1">
      <alignment horizontal="center"/>
    </xf>
    <xf numFmtId="0" fontId="5" fillId="0" borderId="2" xfId="17" applyFont="1" applyFill="1" applyBorder="1" applyAlignment="1">
      <alignment horizontal="left" vertical="center"/>
    </xf>
    <xf numFmtId="0" fontId="8" fillId="0" borderId="2" xfId="17" applyFont="1" applyFill="1" applyBorder="1" applyAlignment="1"/>
    <xf numFmtId="0" fontId="18" fillId="0" borderId="0" xfId="7" applyBorder="1" applyAlignment="1">
      <alignment horizontal="center"/>
    </xf>
    <xf numFmtId="0" fontId="5" fillId="0" borderId="2" xfId="17" applyFont="1" applyFill="1" applyBorder="1" applyAlignment="1">
      <alignment horizontal="center" vertical="center"/>
    </xf>
    <xf numFmtId="0" fontId="18" fillId="0" borderId="0" xfId="7" applyFont="1" applyBorder="1" applyAlignment="1">
      <alignment horizontal="center" vertical="center"/>
    </xf>
    <xf numFmtId="0" fontId="5" fillId="2" borderId="0" xfId="17" applyFont="1" applyFill="1" applyBorder="1" applyAlignment="1">
      <alignment horizontal="left" vertical="center"/>
    </xf>
    <xf numFmtId="0" fontId="18" fillId="3" borderId="0" xfId="7" applyFill="1" applyAlignment="1">
      <alignment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2" borderId="33" xfId="0" applyNumberFormat="1" applyFont="1" applyFill="1" applyBorder="1" applyAlignment="1" applyProtection="1">
      <alignment horizontal="left" vertical="top"/>
      <protection locked="0"/>
    </xf>
    <xf numFmtId="49" fontId="4" fillId="2" borderId="14" xfId="0" applyNumberFormat="1" applyFont="1" applyFill="1" applyBorder="1" applyAlignment="1" applyProtection="1">
      <alignment horizontal="left" vertical="top"/>
      <protection locked="0"/>
    </xf>
    <xf numFmtId="0" fontId="26" fillId="2" borderId="16" xfId="0" applyFont="1" applyFill="1" applyBorder="1" applyAlignment="1" applyProtection="1">
      <alignment horizontal="center" vertical="center"/>
      <protection locked="0"/>
    </xf>
    <xf numFmtId="0" fontId="26" fillId="2" borderId="17" xfId="0" applyFont="1" applyFill="1" applyBorder="1" applyAlignment="1" applyProtection="1">
      <alignment horizontal="center" vertical="center"/>
      <protection locked="0"/>
    </xf>
    <xf numFmtId="0" fontId="26" fillId="2" borderId="18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19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20" xfId="0" applyFont="1" applyFill="1" applyBorder="1" applyAlignment="1" applyProtection="1">
      <alignment horizontal="center" vertical="center"/>
      <protection locked="0"/>
    </xf>
    <xf numFmtId="0" fontId="26" fillId="2" borderId="22" xfId="0" applyFont="1" applyFill="1" applyBorder="1" applyAlignment="1" applyProtection="1">
      <alignment vertical="center"/>
      <protection locked="0"/>
    </xf>
    <xf numFmtId="0" fontId="26" fillId="2" borderId="23" xfId="0" applyFont="1" applyFill="1" applyBorder="1" applyAlignment="1" applyProtection="1">
      <alignment vertical="center"/>
      <protection locked="0"/>
    </xf>
    <xf numFmtId="0" fontId="26" fillId="2" borderId="24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26" fillId="2" borderId="19" xfId="0" applyFont="1" applyFill="1" applyBorder="1" applyAlignment="1" applyProtection="1">
      <alignment vertical="center"/>
      <protection locked="0"/>
    </xf>
    <xf numFmtId="0" fontId="26" fillId="2" borderId="1" xfId="0" applyFont="1" applyFill="1" applyBorder="1" applyAlignment="1" applyProtection="1">
      <alignment vertical="center"/>
      <protection locked="0"/>
    </xf>
    <xf numFmtId="0" fontId="26" fillId="2" borderId="20" xfId="0" applyFont="1" applyFill="1" applyBorder="1" applyAlignment="1" applyProtection="1">
      <alignment vertical="center"/>
      <protection locked="0"/>
    </xf>
    <xf numFmtId="0" fontId="26" fillId="2" borderId="25" xfId="0" applyFont="1" applyFill="1" applyBorder="1" applyAlignment="1" applyProtection="1">
      <alignment vertical="center"/>
      <protection locked="0"/>
    </xf>
    <xf numFmtId="0" fontId="26" fillId="2" borderId="26" xfId="0" applyFont="1" applyFill="1" applyBorder="1" applyAlignment="1" applyProtection="1">
      <alignment vertical="center"/>
      <protection locked="0"/>
    </xf>
    <xf numFmtId="0" fontId="26" fillId="2" borderId="27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horizontal="center"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6" fillId="2" borderId="34" xfId="0" applyFont="1" applyFill="1" applyBorder="1" applyAlignment="1" applyProtection="1">
      <alignment horizontal="center" vertical="center" wrapText="1"/>
      <protection locked="0"/>
    </xf>
    <xf numFmtId="0" fontId="26" fillId="2" borderId="35" xfId="0" applyFont="1" applyFill="1" applyBorder="1" applyAlignment="1" applyProtection="1">
      <alignment horizontal="center" vertical="center"/>
      <protection locked="0"/>
    </xf>
    <xf numFmtId="0" fontId="26" fillId="0" borderId="35" xfId="0" applyFont="1" applyFill="1" applyBorder="1" applyAlignment="1" applyProtection="1">
      <alignment horizontal="center" vertical="center"/>
      <protection locked="0"/>
    </xf>
    <xf numFmtId="49" fontId="26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10" fillId="2" borderId="1" xfId="2" applyFont="1" applyFill="1" applyBorder="1" applyAlignment="1" applyProtection="1">
      <alignment horizontal="right" vertical="center"/>
      <protection locked="0"/>
    </xf>
    <xf numFmtId="0" fontId="18" fillId="0" borderId="0" xfId="7" applyBorder="1" applyAlignment="1">
      <alignment horizontal="center"/>
    </xf>
    <xf numFmtId="0" fontId="29" fillId="0" borderId="2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5" fillId="0" borderId="0" xfId="17" applyFont="1" applyFill="1" applyBorder="1"/>
    <xf numFmtId="0" fontId="5" fillId="0" borderId="2" xfId="0" applyFont="1" applyBorder="1" applyAlignment="1">
      <alignment horizontal="center"/>
    </xf>
    <xf numFmtId="0" fontId="18" fillId="0" borderId="2" xfId="7" applyFont="1" applyFill="1" applyBorder="1" applyAlignment="1">
      <alignment horizontal="center"/>
    </xf>
    <xf numFmtId="0" fontId="18" fillId="0" borderId="0" xfId="7" applyBorder="1" applyAlignment="1">
      <alignment horizontal="center"/>
    </xf>
    <xf numFmtId="0" fontId="5" fillId="2" borderId="37" xfId="17" applyFont="1" applyFill="1" applyBorder="1" applyAlignment="1">
      <alignment vertical="center"/>
    </xf>
    <xf numFmtId="0" fontId="6" fillId="2" borderId="2" xfId="17" applyFont="1" applyFill="1" applyBorder="1" applyAlignment="1">
      <alignment vertical="center"/>
    </xf>
    <xf numFmtId="0" fontId="6" fillId="0" borderId="0" xfId="17" applyFont="1" applyFill="1"/>
    <xf numFmtId="0" fontId="9" fillId="2" borderId="1" xfId="17" applyFont="1" applyFill="1" applyBorder="1" applyAlignment="1">
      <alignment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30" fillId="3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32" fillId="0" borderId="0" xfId="0" applyFont="1" applyAlignment="1">
      <alignment horizontal="left"/>
    </xf>
    <xf numFmtId="49" fontId="24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2" xfId="0" applyFont="1" applyFill="1" applyBorder="1" applyAlignment="1" applyProtection="1">
      <alignment horizontal="center" vertical="center" wrapText="1"/>
      <protection locked="0"/>
    </xf>
    <xf numFmtId="0" fontId="9" fillId="7" borderId="8" xfId="0" applyFont="1" applyFill="1" applyBorder="1" applyAlignment="1" applyProtection="1">
      <alignment horizontal="center" vertical="center" wrapText="1"/>
      <protection locked="0"/>
    </xf>
    <xf numFmtId="0" fontId="9" fillId="7" borderId="2" xfId="15" applyFont="1" applyFill="1" applyBorder="1" applyAlignment="1" applyProtection="1">
      <alignment horizontal="center" vertical="center"/>
      <protection locked="0"/>
    </xf>
    <xf numFmtId="0" fontId="9" fillId="7" borderId="8" xfId="15" applyFont="1" applyFill="1" applyBorder="1" applyAlignment="1" applyProtection="1">
      <alignment horizontal="center" vertical="center"/>
      <protection locked="0"/>
    </xf>
    <xf numFmtId="0" fontId="9" fillId="7" borderId="5" xfId="15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7" borderId="5" xfId="0" applyFont="1" applyFill="1" applyBorder="1" applyAlignment="1" applyProtection="1">
      <alignment horizontal="center" vertical="center"/>
      <protection locked="0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26" fillId="2" borderId="0" xfId="15" applyFont="1" applyFill="1" applyBorder="1" applyAlignment="1" applyProtection="1">
      <alignment horizontal="center" vertical="center"/>
      <protection locked="0"/>
    </xf>
    <xf numFmtId="0" fontId="9" fillId="2" borderId="0" xfId="15" applyFont="1" applyFill="1" applyBorder="1" applyAlignment="1" applyProtection="1">
      <alignment horizontal="center" vertical="center"/>
      <protection locked="0"/>
    </xf>
    <xf numFmtId="0" fontId="26" fillId="2" borderId="38" xfId="0" applyFont="1" applyFill="1" applyBorder="1" applyAlignment="1" applyProtection="1">
      <alignment horizontal="center" vertical="center"/>
      <protection locked="0"/>
    </xf>
    <xf numFmtId="0" fontId="26" fillId="2" borderId="38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6" fillId="2" borderId="0" xfId="0" applyFont="1" applyFill="1" applyBorder="1" applyAlignment="1" applyProtection="1">
      <protection locked="0"/>
    </xf>
    <xf numFmtId="49" fontId="2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vertical="top"/>
      <protection locked="0"/>
    </xf>
    <xf numFmtId="0" fontId="9" fillId="2" borderId="39" xfId="0" applyFont="1" applyFill="1" applyBorder="1" applyAlignment="1" applyProtection="1">
      <alignment horizontal="center" vertical="center" wrapText="1"/>
      <protection locked="0"/>
    </xf>
    <xf numFmtId="0" fontId="9" fillId="2" borderId="37" xfId="0" applyFont="1" applyFill="1" applyBorder="1" applyAlignment="1" applyProtection="1">
      <alignment horizontal="center" vertical="center" wrapText="1"/>
      <protection locked="0"/>
    </xf>
    <xf numFmtId="0" fontId="9" fillId="7" borderId="37" xfId="0" applyFont="1" applyFill="1" applyBorder="1" applyAlignment="1" applyProtection="1">
      <alignment horizontal="center" vertical="center" wrapText="1"/>
      <protection locked="0"/>
    </xf>
    <xf numFmtId="0" fontId="9" fillId="7" borderId="37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7" borderId="37" xfId="15" applyFont="1" applyFill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7" borderId="28" xfId="0" applyFont="1" applyFill="1" applyBorder="1" applyAlignment="1" applyProtection="1">
      <alignment horizontal="center" vertical="center" wrapText="1"/>
      <protection locked="0"/>
    </xf>
    <xf numFmtId="0" fontId="9" fillId="7" borderId="28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7" borderId="28" xfId="15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 wrapText="1"/>
      <protection locked="0"/>
    </xf>
    <xf numFmtId="0" fontId="9" fillId="2" borderId="44" xfId="0" applyFont="1" applyFill="1" applyBorder="1" applyAlignment="1" applyProtection="1">
      <alignment horizontal="center" vertical="center" wrapText="1"/>
      <protection locked="0"/>
    </xf>
    <xf numFmtId="0" fontId="9" fillId="7" borderId="44" xfId="0" applyFont="1" applyFill="1" applyBorder="1" applyAlignment="1" applyProtection="1">
      <alignment horizontal="center" vertical="center" wrapText="1"/>
      <protection locked="0"/>
    </xf>
    <xf numFmtId="0" fontId="9" fillId="7" borderId="44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7" borderId="44" xfId="15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7" borderId="29" xfId="0" applyFont="1" applyFill="1" applyBorder="1" applyAlignment="1" applyProtection="1">
      <alignment horizontal="center" vertical="center" wrapText="1"/>
      <protection locked="0"/>
    </xf>
    <xf numFmtId="0" fontId="9" fillId="7" borderId="29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7" borderId="29" xfId="15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14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0" fillId="2" borderId="0" xfId="2" applyFont="1" applyFill="1" applyBorder="1" applyAlignment="1" applyProtection="1">
      <alignment horizontal="right" vertical="center"/>
      <protection locked="0"/>
    </xf>
    <xf numFmtId="0" fontId="11" fillId="2" borderId="0" xfId="17" applyFont="1" applyFill="1" applyBorder="1"/>
    <xf numFmtId="0" fontId="5" fillId="2" borderId="0" xfId="0" applyFont="1" applyFill="1" applyBorder="1" applyProtection="1"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49" fontId="9" fillId="2" borderId="0" xfId="15" applyNumberFormat="1" applyFont="1" applyFill="1" applyBorder="1" applyAlignment="1" applyProtection="1">
      <alignment horizontal="right"/>
      <protection locked="0"/>
    </xf>
    <xf numFmtId="49" fontId="9" fillId="2" borderId="2" xfId="15" applyNumberFormat="1" applyFont="1" applyFill="1" applyBorder="1" applyAlignment="1" applyProtection="1">
      <alignment horizontal="center" vertical="center"/>
      <protection locked="0"/>
    </xf>
    <xf numFmtId="49" fontId="9" fillId="2" borderId="37" xfId="15" applyNumberFormat="1" applyFont="1" applyFill="1" applyBorder="1" applyAlignment="1" applyProtection="1">
      <alignment horizontal="center" vertical="center"/>
      <protection locked="0"/>
    </xf>
    <xf numFmtId="49" fontId="9" fillId="2" borderId="29" xfId="15" applyNumberFormat="1" applyFont="1" applyFill="1" applyBorder="1" applyAlignment="1" applyProtection="1">
      <alignment horizontal="center" vertical="center"/>
      <protection locked="0"/>
    </xf>
    <xf numFmtId="49" fontId="9" fillId="2" borderId="44" xfId="15" applyNumberFormat="1" applyFont="1" applyFill="1" applyBorder="1" applyAlignment="1" applyProtection="1">
      <alignment horizontal="center" vertical="center"/>
      <protection locked="0"/>
    </xf>
    <xf numFmtId="49" fontId="9" fillId="2" borderId="28" xfId="15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49" fontId="9" fillId="2" borderId="5" xfId="15" applyNumberFormat="1" applyFont="1" applyFill="1" applyBorder="1" applyAlignment="1" applyProtection="1">
      <alignment horizontal="center" vertical="center"/>
      <protection locked="0"/>
    </xf>
    <xf numFmtId="49" fontId="9" fillId="2" borderId="8" xfId="15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26" fillId="2" borderId="15" xfId="0" applyFont="1" applyFill="1" applyBorder="1" applyProtection="1">
      <protection locked="0"/>
    </xf>
    <xf numFmtId="0" fontId="26" fillId="0" borderId="49" xfId="0" applyFont="1" applyFill="1" applyBorder="1" applyAlignment="1" applyProtection="1">
      <alignment horizontal="center" vertical="center"/>
      <protection locked="0"/>
    </xf>
    <xf numFmtId="49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49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4" fillId="0" borderId="0" xfId="15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26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6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26" fillId="0" borderId="0" xfId="15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>
      <alignment vertical="top"/>
    </xf>
    <xf numFmtId="0" fontId="33" fillId="0" borderId="0" xfId="0" applyFont="1" applyFill="1" applyBorder="1" applyAlignment="1">
      <alignment vertical="center"/>
    </xf>
    <xf numFmtId="49" fontId="26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5" xfId="0" applyNumberFormat="1" applyFont="1" applyFill="1" applyBorder="1" applyAlignment="1" applyProtection="1">
      <alignment horizontal="left" vertical="center"/>
      <protection locked="0"/>
    </xf>
    <xf numFmtId="0" fontId="26" fillId="2" borderId="6" xfId="0" applyFont="1" applyFill="1" applyBorder="1" applyAlignment="1" applyProtection="1">
      <alignment horizontal="left" vertical="center" wrapText="1"/>
      <protection locked="0"/>
    </xf>
    <xf numFmtId="0" fontId="26" fillId="2" borderId="10" xfId="0" applyFont="1" applyFill="1" applyBorder="1" applyAlignment="1" applyProtection="1">
      <alignment horizontal="left" vertical="center" wrapText="1"/>
      <protection locked="0"/>
    </xf>
    <xf numFmtId="49" fontId="26" fillId="2" borderId="5" xfId="0" applyNumberFormat="1" applyFont="1" applyFill="1" applyBorder="1" applyAlignment="1" applyProtection="1">
      <alignment vertical="center" wrapText="1"/>
      <protection locked="0"/>
    </xf>
    <xf numFmtId="0" fontId="26" fillId="2" borderId="3" xfId="0" applyFont="1" applyFill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49" fontId="2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36" fillId="0" borderId="0" xfId="0" applyFont="1" applyFill="1" applyAlignment="1">
      <alignment horizontal="right" vertical="center"/>
    </xf>
    <xf numFmtId="0" fontId="37" fillId="0" borderId="0" xfId="2" applyFont="1" applyAlignment="1" applyProtection="1">
      <alignment vertical="center"/>
    </xf>
    <xf numFmtId="0" fontId="26" fillId="2" borderId="0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Alignment="1" applyProtection="1">
      <protection locked="0"/>
    </xf>
    <xf numFmtId="0" fontId="8" fillId="5" borderId="2" xfId="0" applyFont="1" applyFill="1" applyBorder="1"/>
    <xf numFmtId="0" fontId="9" fillId="2" borderId="0" xfId="9" applyFont="1" applyFill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5" fillId="2" borderId="2" xfId="17" applyFont="1" applyFill="1" applyBorder="1" applyAlignment="1">
      <alignment horizontal="left"/>
    </xf>
    <xf numFmtId="49" fontId="39" fillId="0" borderId="2" xfId="18" applyNumberFormat="1" applyFont="1" applyBorder="1" applyAlignment="1">
      <alignment horizontal="left"/>
    </xf>
    <xf numFmtId="49" fontId="39" fillId="0" borderId="2" xfId="19" applyNumberFormat="1" applyFont="1" applyBorder="1" applyAlignment="1">
      <alignment horizontal="left"/>
    </xf>
    <xf numFmtId="0" fontId="5" fillId="0" borderId="0" xfId="0" applyFont="1"/>
    <xf numFmtId="49" fontId="39" fillId="0" borderId="2" xfId="20" applyNumberFormat="1" applyFont="1" applyBorder="1" applyAlignment="1">
      <alignment horizontal="left"/>
    </xf>
    <xf numFmtId="49" fontId="39" fillId="0" borderId="2" xfId="21" applyNumberFormat="1" applyFont="1" applyBorder="1" applyAlignment="1">
      <alignment horizontal="left"/>
    </xf>
    <xf numFmtId="49" fontId="5" fillId="0" borderId="2" xfId="21" applyNumberFormat="1" applyFont="1" applyBorder="1" applyAlignment="1">
      <alignment horizontal="left"/>
    </xf>
    <xf numFmtId="0" fontId="5" fillId="0" borderId="2" xfId="0" applyFont="1" applyBorder="1"/>
    <xf numFmtId="0" fontId="18" fillId="0" borderId="2" xfId="7" applyBorder="1" applyAlignment="1">
      <alignment horizontal="left"/>
    </xf>
    <xf numFmtId="0" fontId="9" fillId="0" borderId="0" xfId="17" applyFont="1" applyFill="1" applyAlignment="1">
      <alignment vertical="center"/>
    </xf>
    <xf numFmtId="0" fontId="4" fillId="3" borderId="0" xfId="22" applyFont="1" applyFill="1" applyBorder="1" applyAlignment="1" applyProtection="1">
      <alignment vertical="center"/>
      <protection locked="0"/>
    </xf>
    <xf numFmtId="0" fontId="5" fillId="3" borderId="0" xfId="22" applyFont="1" applyFill="1" applyBorder="1" applyAlignment="1" applyProtection="1">
      <alignment vertical="center"/>
      <protection locked="0"/>
    </xf>
    <xf numFmtId="0" fontId="18" fillId="3" borderId="0" xfId="23" applyFont="1" applyFill="1" applyBorder="1" applyAlignment="1">
      <alignment vertical="center"/>
    </xf>
    <xf numFmtId="0" fontId="6" fillId="3" borderId="0" xfId="22" applyFont="1" applyFill="1" applyBorder="1" applyAlignment="1" applyProtection="1">
      <alignment horizontal="right" vertical="center"/>
      <protection locked="0"/>
    </xf>
    <xf numFmtId="0" fontId="41" fillId="3" borderId="0" xfId="7" applyFont="1" applyFill="1" applyAlignment="1">
      <alignment horizontal="right" vertical="center"/>
    </xf>
    <xf numFmtId="0" fontId="6" fillId="3" borderId="1" xfId="22" applyFont="1" applyFill="1" applyBorder="1" applyAlignment="1" applyProtection="1">
      <alignment vertical="center"/>
      <protection locked="0"/>
    </xf>
    <xf numFmtId="0" fontId="41" fillId="3" borderId="1" xfId="23" applyFont="1" applyFill="1" applyBorder="1" applyAlignment="1">
      <alignment vertical="center"/>
    </xf>
    <xf numFmtId="0" fontId="41" fillId="3" borderId="1" xfId="7" applyFont="1" applyFill="1" applyBorder="1" applyAlignment="1">
      <alignment vertical="center"/>
    </xf>
    <xf numFmtId="0" fontId="18" fillId="3" borderId="1" xfId="7" applyFill="1" applyBorder="1" applyAlignment="1">
      <alignment vertical="center"/>
    </xf>
    <xf numFmtId="0" fontId="42" fillId="3" borderId="1" xfId="7" applyFont="1" applyFill="1" applyBorder="1" applyAlignment="1">
      <alignment vertical="center"/>
    </xf>
    <xf numFmtId="0" fontId="44" fillId="2" borderId="1" xfId="24" applyFont="1" applyFill="1" applyBorder="1" applyAlignment="1" applyProtection="1">
      <alignment horizontal="right" vertical="center"/>
      <protection locked="0"/>
    </xf>
    <xf numFmtId="0" fontId="42" fillId="3" borderId="0" xfId="7" applyFont="1" applyFill="1" applyBorder="1" applyAlignment="1">
      <alignment vertical="center"/>
    </xf>
    <xf numFmtId="0" fontId="18" fillId="3" borderId="0" xfId="7" applyFill="1" applyBorder="1" applyAlignment="1">
      <alignment vertical="center"/>
    </xf>
    <xf numFmtId="0" fontId="11" fillId="2" borderId="0" xfId="7" applyFont="1" applyFill="1" applyBorder="1" applyAlignment="1" applyProtection="1">
      <alignment horizontal="left" vertical="center"/>
      <protection locked="0"/>
    </xf>
    <xf numFmtId="0" fontId="6" fillId="3" borderId="0" xfId="22" applyFont="1" applyFill="1" applyBorder="1" applyAlignment="1" applyProtection="1">
      <alignment vertical="center"/>
      <protection locked="0"/>
    </xf>
    <xf numFmtId="0" fontId="41" fillId="3" borderId="0" xfId="23" applyFont="1" applyFill="1" applyBorder="1" applyAlignment="1">
      <alignment vertical="center"/>
    </xf>
    <xf numFmtId="0" fontId="41" fillId="3" borderId="0" xfId="7" applyFont="1" applyFill="1" applyBorder="1" applyAlignment="1">
      <alignment vertical="center"/>
    </xf>
    <xf numFmtId="0" fontId="42" fillId="3" borderId="0" xfId="23" applyFont="1" applyFill="1" applyBorder="1" applyAlignment="1">
      <alignment vertical="center"/>
    </xf>
    <xf numFmtId="0" fontId="42" fillId="3" borderId="0" xfId="7" applyFont="1" applyFill="1" applyBorder="1" applyAlignment="1">
      <alignment horizontal="right" vertical="center"/>
    </xf>
    <xf numFmtId="0" fontId="14" fillId="2" borderId="0" xfId="7" applyFont="1" applyFill="1" applyBorder="1" applyAlignment="1" applyProtection="1">
      <protection locked="0"/>
    </xf>
    <xf numFmtId="0" fontId="45" fillId="2" borderId="0" xfId="7" applyFont="1" applyFill="1" applyBorder="1" applyAlignment="1" applyProtection="1">
      <protection locked="0"/>
    </xf>
    <xf numFmtId="0" fontId="46" fillId="3" borderId="0" xfId="22" applyFont="1" applyFill="1" applyBorder="1" applyAlignment="1" applyProtection="1">
      <alignment vertical="center"/>
      <protection locked="0"/>
    </xf>
    <xf numFmtId="0" fontId="47" fillId="3" borderId="0" xfId="7" applyFont="1" applyFill="1" applyBorder="1" applyAlignment="1">
      <alignment vertical="center"/>
    </xf>
    <xf numFmtId="0" fontId="9" fillId="2" borderId="0" xfId="7" applyFont="1" applyFill="1" applyBorder="1" applyAlignment="1" applyProtection="1">
      <alignment vertical="center"/>
      <protection locked="0"/>
    </xf>
    <xf numFmtId="49" fontId="9" fillId="2" borderId="0" xfId="7" applyNumberFormat="1" applyFont="1" applyFill="1" applyBorder="1" applyAlignment="1" applyProtection="1">
      <alignment vertical="center"/>
      <protection locked="0"/>
    </xf>
    <xf numFmtId="0" fontId="38" fillId="3" borderId="0" xfId="7" applyFont="1" applyFill="1" applyBorder="1" applyAlignment="1">
      <alignment vertical="center"/>
    </xf>
    <xf numFmtId="0" fontId="5" fillId="2" borderId="0" xfId="7" applyFont="1" applyFill="1" applyBorder="1" applyAlignment="1" applyProtection="1">
      <alignment vertical="center" wrapText="1"/>
      <protection locked="0"/>
    </xf>
    <xf numFmtId="0" fontId="48" fillId="3" borderId="0" xfId="7" applyFont="1" applyFill="1" applyAlignment="1">
      <alignment horizontal="center" vertical="center"/>
    </xf>
    <xf numFmtId="0" fontId="9" fillId="2" borderId="0" xfId="7" applyFont="1" applyFill="1" applyBorder="1" applyAlignment="1" applyProtection="1">
      <alignment vertical="center" shrinkToFit="1"/>
      <protection locked="0"/>
    </xf>
    <xf numFmtId="49" fontId="49" fillId="2" borderId="0" xfId="7" applyNumberFormat="1" applyFont="1" applyFill="1" applyBorder="1" applyAlignment="1" applyProtection="1">
      <alignment vertical="center"/>
      <protection locked="0"/>
    </xf>
    <xf numFmtId="0" fontId="18" fillId="3" borderId="0" xfId="7" applyFill="1" applyBorder="1" applyAlignment="1">
      <alignment horizontal="left" vertical="center"/>
    </xf>
    <xf numFmtId="0" fontId="50" fillId="3" borderId="0" xfId="7" applyFont="1" applyFill="1" applyBorder="1" applyAlignment="1" applyProtection="1">
      <alignment horizontal="left" vertical="center"/>
      <protection locked="0"/>
    </xf>
    <xf numFmtId="0" fontId="18" fillId="3" borderId="0" xfId="7" applyFill="1" applyBorder="1" applyAlignment="1" applyProtection="1">
      <alignment vertical="center"/>
      <protection locked="0"/>
    </xf>
    <xf numFmtId="0" fontId="38" fillId="3" borderId="0" xfId="7" applyFont="1" applyFill="1" applyBorder="1" applyAlignment="1" applyProtection="1">
      <alignment horizontal="left" vertical="center"/>
      <protection locked="0"/>
    </xf>
    <xf numFmtId="0" fontId="48" fillId="3" borderId="0" xfId="7" applyFont="1" applyFill="1" applyBorder="1" applyAlignment="1" applyProtection="1">
      <alignment horizontal="left" vertical="center"/>
      <protection locked="0"/>
    </xf>
    <xf numFmtId="0" fontId="41" fillId="3" borderId="62" xfId="7" applyFont="1" applyFill="1" applyBorder="1" applyAlignment="1" applyProtection="1">
      <alignment horizontal="center" vertical="center"/>
      <protection locked="0"/>
    </xf>
    <xf numFmtId="0" fontId="41" fillId="3" borderId="63" xfId="7" applyFont="1" applyFill="1" applyBorder="1" applyAlignment="1" applyProtection="1">
      <alignment horizontal="center" vertical="center"/>
      <protection locked="0"/>
    </xf>
    <xf numFmtId="0" fontId="6" fillId="2" borderId="63" xfId="7" applyFont="1" applyFill="1" applyBorder="1" applyAlignment="1" applyProtection="1">
      <alignment horizontal="center" vertical="center" wrapText="1"/>
      <protection locked="0"/>
    </xf>
    <xf numFmtId="0" fontId="41" fillId="3" borderId="63" xfId="7" applyFont="1" applyFill="1" applyBorder="1" applyAlignment="1" applyProtection="1">
      <alignment horizontal="center" vertical="center" wrapText="1"/>
      <protection locked="0"/>
    </xf>
    <xf numFmtId="0" fontId="41" fillId="3" borderId="63" xfId="7" applyFont="1" applyFill="1" applyBorder="1" applyAlignment="1">
      <alignment horizontal="center" vertical="center" wrapText="1"/>
    </xf>
    <xf numFmtId="0" fontId="48" fillId="3" borderId="0" xfId="7" applyFont="1" applyFill="1" applyBorder="1" applyAlignment="1">
      <alignment horizontal="center" vertical="center"/>
    </xf>
    <xf numFmtId="0" fontId="41" fillId="3" borderId="0" xfId="7" applyFont="1" applyFill="1" applyBorder="1" applyAlignment="1">
      <alignment horizontal="center" vertical="center" textRotation="90" wrapText="1"/>
    </xf>
    <xf numFmtId="0" fontId="6" fillId="3" borderId="0" xfId="7" applyNumberFormat="1" applyFont="1" applyFill="1" applyBorder="1" applyAlignment="1">
      <alignment horizontal="center" vertical="center"/>
    </xf>
    <xf numFmtId="165" fontId="18" fillId="3" borderId="0" xfId="7" applyNumberFormat="1" applyFill="1" applyBorder="1" applyAlignment="1">
      <alignment vertical="center"/>
    </xf>
    <xf numFmtId="1" fontId="48" fillId="3" borderId="0" xfId="7" applyNumberFormat="1" applyFont="1" applyFill="1" applyBorder="1" applyAlignment="1">
      <alignment vertical="center"/>
    </xf>
    <xf numFmtId="0" fontId="48" fillId="3" borderId="0" xfId="7" applyFont="1" applyFill="1" applyBorder="1" applyAlignment="1">
      <alignment horizontal="left" vertical="center"/>
    </xf>
    <xf numFmtId="0" fontId="7" fillId="3" borderId="3" xfId="7" applyFont="1" applyFill="1" applyBorder="1" applyAlignment="1" applyProtection="1">
      <alignment vertical="center"/>
      <protection locked="0"/>
    </xf>
    <xf numFmtId="0" fontId="7" fillId="3" borderId="4" xfId="7" applyFont="1" applyFill="1" applyBorder="1" applyAlignment="1" applyProtection="1">
      <alignment horizontal="center" vertical="center"/>
      <protection locked="0"/>
    </xf>
    <xf numFmtId="0" fontId="7" fillId="8" borderId="64" xfId="7" applyFont="1" applyFill="1" applyBorder="1" applyAlignment="1" applyProtection="1">
      <alignment horizontal="center" vertical="center"/>
    </xf>
    <xf numFmtId="1" fontId="7" fillId="3" borderId="4" xfId="7" applyNumberFormat="1" applyFont="1" applyFill="1" applyBorder="1" applyAlignment="1" applyProtection="1">
      <alignment horizontal="center" vertical="center"/>
      <protection locked="0"/>
    </xf>
    <xf numFmtId="0" fontId="7" fillId="9" borderId="64" xfId="7" applyFont="1" applyFill="1" applyBorder="1" applyAlignment="1" applyProtection="1">
      <alignment horizontal="center" vertical="center"/>
      <protection locked="0"/>
    </xf>
    <xf numFmtId="0" fontId="7" fillId="0" borderId="64" xfId="7" applyFont="1" applyFill="1" applyBorder="1" applyAlignment="1" applyProtection="1">
      <alignment horizontal="center" vertical="center"/>
      <protection locked="0"/>
    </xf>
    <xf numFmtId="49" fontId="7" fillId="9" borderId="64" xfId="7" applyNumberFormat="1" applyFont="1" applyFill="1" applyBorder="1" applyAlignment="1" applyProtection="1">
      <alignment horizontal="center" vertical="center"/>
      <protection locked="0"/>
    </xf>
    <xf numFmtId="0" fontId="7" fillId="9" borderId="64" xfId="7" applyNumberFormat="1" applyFont="1" applyFill="1" applyBorder="1" applyAlignment="1" applyProtection="1">
      <alignment horizontal="center" vertical="center"/>
    </xf>
    <xf numFmtId="1" fontId="7" fillId="0" borderId="64" xfId="7" applyNumberFormat="1" applyFont="1" applyFill="1" applyBorder="1" applyAlignment="1" applyProtection="1">
      <alignment horizontal="center" vertical="center"/>
      <protection locked="0"/>
    </xf>
    <xf numFmtId="0" fontId="48" fillId="3" borderId="0" xfId="7" applyNumberFormat="1" applyFont="1" applyFill="1" applyBorder="1" applyAlignment="1">
      <alignment horizontal="center" vertical="center"/>
    </xf>
    <xf numFmtId="0" fontId="48" fillId="3" borderId="0" xfId="7" applyFont="1" applyFill="1" applyBorder="1" applyAlignment="1">
      <alignment vertical="center"/>
    </xf>
    <xf numFmtId="0" fontId="7" fillId="3" borderId="5" xfId="7" applyFont="1" applyFill="1" applyBorder="1" applyAlignment="1" applyProtection="1">
      <alignment vertical="center"/>
      <protection locked="0"/>
    </xf>
    <xf numFmtId="0" fontId="7" fillId="3" borderId="2" xfId="7" applyFont="1" applyFill="1" applyBorder="1" applyAlignment="1" applyProtection="1">
      <alignment horizontal="center" vertical="center"/>
      <protection locked="0"/>
    </xf>
    <xf numFmtId="0" fontId="7" fillId="8" borderId="2" xfId="7" applyFont="1" applyFill="1" applyBorder="1" applyAlignment="1" applyProtection="1">
      <alignment horizontal="center" vertical="center"/>
    </xf>
    <xf numFmtId="1" fontId="7" fillId="3" borderId="2" xfId="7" applyNumberFormat="1" applyFont="1" applyFill="1" applyBorder="1" applyAlignment="1" applyProtection="1">
      <alignment horizontal="center" vertical="center"/>
      <protection locked="0"/>
    </xf>
    <xf numFmtId="0" fontId="7" fillId="9" borderId="2" xfId="7" applyFont="1" applyFill="1" applyBorder="1" applyAlignment="1" applyProtection="1">
      <alignment horizontal="center" vertical="center"/>
      <protection locked="0"/>
    </xf>
    <xf numFmtId="0" fontId="7" fillId="0" borderId="2" xfId="7" applyFont="1" applyFill="1" applyBorder="1" applyAlignment="1" applyProtection="1">
      <alignment horizontal="center" vertical="center"/>
      <protection locked="0"/>
    </xf>
    <xf numFmtId="49" fontId="7" fillId="9" borderId="2" xfId="7" applyNumberFormat="1" applyFont="1" applyFill="1" applyBorder="1" applyAlignment="1" applyProtection="1">
      <alignment horizontal="center" vertical="center"/>
      <protection locked="0"/>
    </xf>
    <xf numFmtId="0" fontId="7" fillId="9" borderId="2" xfId="7" applyNumberFormat="1" applyFont="1" applyFill="1" applyBorder="1" applyAlignment="1" applyProtection="1">
      <alignment horizontal="center" vertical="center"/>
    </xf>
    <xf numFmtId="1" fontId="7" fillId="0" borderId="2" xfId="7" applyNumberFormat="1" applyFont="1" applyFill="1" applyBorder="1" applyAlignment="1" applyProtection="1">
      <alignment horizontal="center" vertical="center"/>
      <protection locked="0"/>
    </xf>
    <xf numFmtId="0" fontId="18" fillId="3" borderId="0" xfId="7" applyFill="1" applyBorder="1" applyAlignment="1">
      <alignment horizontal="left" vertical="center" textRotation="90"/>
    </xf>
    <xf numFmtId="0" fontId="18" fillId="3" borderId="0" xfId="7" applyFill="1" applyBorder="1" applyAlignment="1">
      <alignment horizontal="center" vertical="center"/>
    </xf>
    <xf numFmtId="0" fontId="50" fillId="3" borderId="0" xfId="7" applyFont="1" applyFill="1" applyAlignment="1">
      <alignment vertical="center"/>
    </xf>
    <xf numFmtId="0" fontId="50" fillId="3" borderId="0" xfId="7" applyFont="1" applyFill="1" applyBorder="1" applyAlignment="1">
      <alignment vertical="center"/>
    </xf>
    <xf numFmtId="0" fontId="7" fillId="3" borderId="11" xfId="7" applyFont="1" applyFill="1" applyBorder="1" applyAlignment="1" applyProtection="1">
      <alignment vertical="center"/>
      <protection locked="0"/>
    </xf>
    <xf numFmtId="0" fontId="7" fillId="3" borderId="12" xfId="7" applyFont="1" applyFill="1" applyBorder="1" applyAlignment="1" applyProtection="1">
      <alignment horizontal="center" vertical="center"/>
      <protection locked="0"/>
    </xf>
    <xf numFmtId="0" fontId="7" fillId="8" borderId="65" xfId="7" applyFont="1" applyFill="1" applyBorder="1" applyAlignment="1" applyProtection="1">
      <alignment horizontal="center" vertical="center"/>
    </xf>
    <xf numFmtId="1" fontId="7" fillId="3" borderId="12" xfId="7" applyNumberFormat="1" applyFont="1" applyFill="1" applyBorder="1" applyAlignment="1" applyProtection="1">
      <alignment horizontal="center" vertical="center"/>
      <protection locked="0"/>
    </xf>
    <xf numFmtId="0" fontId="7" fillId="9" borderId="65" xfId="7" applyFont="1" applyFill="1" applyBorder="1" applyAlignment="1" applyProtection="1">
      <alignment horizontal="center" vertical="center"/>
      <protection locked="0"/>
    </xf>
    <xf numFmtId="0" fontId="7" fillId="0" borderId="65" xfId="7" applyFont="1" applyFill="1" applyBorder="1" applyAlignment="1" applyProtection="1">
      <alignment horizontal="center" vertical="center"/>
      <protection locked="0"/>
    </xf>
    <xf numFmtId="49" fontId="7" fillId="9" borderId="65" xfId="7" applyNumberFormat="1" applyFont="1" applyFill="1" applyBorder="1" applyAlignment="1" applyProtection="1">
      <alignment horizontal="center" vertical="center"/>
      <protection locked="0"/>
    </xf>
    <xf numFmtId="0" fontId="7" fillId="9" borderId="65" xfId="7" applyNumberFormat="1" applyFont="1" applyFill="1" applyBorder="1" applyAlignment="1" applyProtection="1">
      <alignment horizontal="center" vertical="center"/>
    </xf>
    <xf numFmtId="1" fontId="7" fillId="0" borderId="65" xfId="7" applyNumberFormat="1" applyFont="1" applyFill="1" applyBorder="1" applyAlignment="1" applyProtection="1">
      <alignment horizontal="center" vertical="center"/>
      <protection locked="0"/>
    </xf>
    <xf numFmtId="1" fontId="7" fillId="0" borderId="66" xfId="7" applyNumberFormat="1" applyFont="1" applyFill="1" applyBorder="1" applyAlignment="1" applyProtection="1">
      <alignment horizontal="center" vertical="center"/>
      <protection locked="0"/>
    </xf>
    <xf numFmtId="0" fontId="48" fillId="3" borderId="0" xfId="7" applyFont="1" applyFill="1" applyBorder="1" applyAlignment="1" applyProtection="1">
      <alignment vertical="center"/>
      <protection locked="0"/>
    </xf>
    <xf numFmtId="0" fontId="52" fillId="3" borderId="0" xfId="7" applyFont="1" applyFill="1" applyBorder="1" applyAlignment="1" applyProtection="1">
      <alignment horizontal="center" vertical="center"/>
      <protection locked="0"/>
    </xf>
    <xf numFmtId="49" fontId="52" fillId="3" borderId="0" xfId="7" applyNumberFormat="1" applyFont="1" applyFill="1" applyBorder="1" applyAlignment="1" applyProtection="1">
      <alignment horizontal="center" vertical="center"/>
      <protection locked="0"/>
    </xf>
    <xf numFmtId="49" fontId="53" fillId="3" borderId="0" xfId="7" applyNumberFormat="1" applyFont="1" applyFill="1" applyBorder="1" applyAlignment="1" applyProtection="1">
      <alignment horizontal="center" vertical="center"/>
      <protection locked="0"/>
    </xf>
    <xf numFmtId="0" fontId="18" fillId="3" borderId="0" xfId="7" applyFill="1" applyBorder="1" applyAlignment="1" applyProtection="1">
      <alignment horizontal="left" vertical="center"/>
      <protection locked="0"/>
    </xf>
    <xf numFmtId="0" fontId="48" fillId="3" borderId="0" xfId="7" applyFont="1" applyFill="1" applyBorder="1" applyAlignment="1" applyProtection="1">
      <alignment horizontal="center" vertical="center"/>
      <protection locked="0"/>
    </xf>
    <xf numFmtId="0" fontId="6" fillId="3" borderId="0" xfId="7" applyFont="1" applyFill="1" applyBorder="1" applyAlignment="1">
      <alignment vertical="center"/>
    </xf>
    <xf numFmtId="0" fontId="18" fillId="0" borderId="0" xfId="7" applyFill="1" applyBorder="1" applyAlignment="1">
      <alignment vertical="center"/>
    </xf>
    <xf numFmtId="0" fontId="6" fillId="3" borderId="0" xfId="7" applyFont="1" applyFill="1" applyAlignment="1">
      <alignment vertical="center"/>
    </xf>
    <xf numFmtId="0" fontId="41" fillId="3" borderId="0" xfId="7" applyFont="1" applyFill="1" applyAlignment="1">
      <alignment horizontal="left"/>
    </xf>
    <xf numFmtId="0" fontId="41" fillId="3" borderId="0" xfId="7" applyFont="1" applyFill="1" applyAlignment="1">
      <alignment vertical="center"/>
    </xf>
    <xf numFmtId="0" fontId="18" fillId="3" borderId="0" xfId="7" applyFont="1" applyFill="1" applyAlignment="1">
      <alignment vertical="center"/>
    </xf>
    <xf numFmtId="0" fontId="18" fillId="3" borderId="0" xfId="7" applyFont="1" applyFill="1" applyBorder="1" applyAlignment="1">
      <alignment vertical="center"/>
    </xf>
    <xf numFmtId="0" fontId="38" fillId="3" borderId="0" xfId="7" applyFont="1" applyFill="1" applyBorder="1" applyAlignment="1" applyProtection="1">
      <alignment vertical="center"/>
      <protection locked="0"/>
    </xf>
    <xf numFmtId="0" fontId="36" fillId="3" borderId="0" xfId="7" applyFont="1" applyFill="1" applyBorder="1" applyAlignment="1" applyProtection="1">
      <alignment vertical="center"/>
      <protection locked="0"/>
    </xf>
    <xf numFmtId="0" fontId="8" fillId="0" borderId="0" xfId="7" applyFont="1" applyAlignment="1">
      <alignment vertical="center"/>
    </xf>
    <xf numFmtId="0" fontId="31" fillId="0" borderId="0" xfId="7" applyFont="1" applyBorder="1" applyAlignment="1">
      <alignment vertical="center"/>
    </xf>
    <xf numFmtId="0" fontId="37" fillId="0" borderId="0" xfId="24" applyFont="1" applyAlignment="1" applyProtection="1">
      <alignment vertical="center"/>
    </xf>
    <xf numFmtId="0" fontId="38" fillId="0" borderId="0" xfId="7" applyFont="1" applyFill="1" applyAlignment="1">
      <alignment vertical="center"/>
    </xf>
    <xf numFmtId="0" fontId="38" fillId="3" borderId="0" xfId="7" applyFont="1" applyFill="1" applyAlignment="1">
      <alignment vertical="center"/>
    </xf>
    <xf numFmtId="0" fontId="38" fillId="3" borderId="0" xfId="7" applyFont="1" applyFill="1" applyAlignment="1">
      <alignment horizontal="right" vertical="center"/>
    </xf>
    <xf numFmtId="0" fontId="31" fillId="3" borderId="0" xfId="7" applyFont="1" applyFill="1" applyBorder="1" applyAlignment="1">
      <alignment vertical="center"/>
    </xf>
    <xf numFmtId="0" fontId="53" fillId="3" borderId="0" xfId="7" applyFont="1" applyFill="1" applyBorder="1" applyAlignment="1" applyProtection="1">
      <alignment horizontal="left" vertical="center"/>
      <protection locked="0"/>
    </xf>
    <xf numFmtId="0" fontId="36" fillId="3" borderId="0" xfId="7" applyFont="1" applyFill="1"/>
    <xf numFmtId="0" fontId="40" fillId="0" borderId="0" xfId="25" applyNumberFormat="1" applyFont="1" applyBorder="1" applyAlignment="1">
      <alignment horizontal="left" vertical="center"/>
    </xf>
    <xf numFmtId="0" fontId="1" fillId="0" borderId="0" xfId="25" applyNumberFormat="1" applyBorder="1" applyAlignment="1">
      <alignment horizontal="left" vertical="center"/>
    </xf>
    <xf numFmtId="0" fontId="11" fillId="2" borderId="0" xfId="17" applyFont="1" applyFill="1" applyAlignment="1">
      <alignment vertical="center"/>
    </xf>
    <xf numFmtId="0" fontId="8" fillId="5" borderId="44" xfId="17" applyFont="1" applyFill="1" applyBorder="1" applyAlignment="1">
      <alignment vertical="center"/>
    </xf>
    <xf numFmtId="0" fontId="6" fillId="5" borderId="29" xfId="17" applyFont="1" applyFill="1" applyBorder="1" applyAlignment="1">
      <alignment vertical="center"/>
    </xf>
    <xf numFmtId="0" fontId="6" fillId="5" borderId="37" xfId="17" applyFont="1" applyFill="1" applyBorder="1" applyAlignment="1">
      <alignment vertical="center"/>
    </xf>
    <xf numFmtId="0" fontId="6" fillId="2" borderId="22" xfId="17" applyFont="1" applyFill="1" applyBorder="1" applyAlignment="1">
      <alignment vertical="center"/>
    </xf>
    <xf numFmtId="0" fontId="6" fillId="2" borderId="23" xfId="17" applyFont="1" applyFill="1" applyBorder="1" applyAlignment="1">
      <alignment vertical="center"/>
    </xf>
    <xf numFmtId="0" fontId="6" fillId="2" borderId="56" xfId="17" applyFont="1" applyFill="1" applyBorder="1" applyAlignment="1">
      <alignment vertical="center"/>
    </xf>
    <xf numFmtId="0" fontId="6" fillId="2" borderId="67" xfId="17" applyFont="1" applyFill="1" applyBorder="1" applyAlignment="1">
      <alignment vertical="center"/>
    </xf>
    <xf numFmtId="0" fontId="6" fillId="2" borderId="0" xfId="17" applyFont="1" applyFill="1" applyBorder="1" applyAlignment="1">
      <alignment vertical="center"/>
    </xf>
    <xf numFmtId="0" fontId="6" fillId="2" borderId="57" xfId="17" applyFont="1" applyFill="1" applyBorder="1" applyAlignment="1">
      <alignment vertical="center"/>
    </xf>
    <xf numFmtId="0" fontId="6" fillId="2" borderId="19" xfId="17" applyFont="1" applyFill="1" applyBorder="1" applyAlignment="1">
      <alignment vertical="center"/>
    </xf>
    <xf numFmtId="0" fontId="6" fillId="2" borderId="1" xfId="17" applyFont="1" applyFill="1" applyBorder="1" applyAlignment="1">
      <alignment vertical="center"/>
    </xf>
    <xf numFmtId="0" fontId="6" fillId="2" borderId="59" xfId="17" applyFont="1" applyFill="1" applyBorder="1" applyAlignment="1">
      <alignment vertical="center"/>
    </xf>
    <xf numFmtId="0" fontId="8" fillId="5" borderId="2" xfId="7" applyFont="1" applyFill="1" applyBorder="1" applyAlignment="1">
      <alignment vertical="center"/>
    </xf>
    <xf numFmtId="0" fontId="8" fillId="5" borderId="2" xfId="17" applyFont="1" applyFill="1" applyBorder="1" applyAlignment="1">
      <alignment vertical="center"/>
    </xf>
    <xf numFmtId="0" fontId="8" fillId="5" borderId="37" xfId="17" applyFont="1" applyFill="1" applyBorder="1" applyAlignment="1">
      <alignment vertical="center"/>
    </xf>
    <xf numFmtId="0" fontId="18" fillId="0" borderId="2" xfId="7" applyBorder="1" applyAlignment="1">
      <alignment horizontal="center" vertical="center"/>
    </xf>
    <xf numFmtId="0" fontId="5" fillId="0" borderId="22" xfId="17" applyFont="1" applyFill="1" applyBorder="1" applyAlignment="1">
      <alignment vertical="center"/>
    </xf>
    <xf numFmtId="49" fontId="1" fillId="0" borderId="0" xfId="26" applyNumberFormat="1" applyAlignment="1">
      <alignment horizontal="left" vertical="center"/>
    </xf>
    <xf numFmtId="0" fontId="5" fillId="0" borderId="67" xfId="17" applyFont="1" applyFill="1" applyBorder="1" applyAlignment="1">
      <alignment vertical="center"/>
    </xf>
    <xf numFmtId="0" fontId="5" fillId="0" borderId="19" xfId="17" applyFont="1" applyFill="1" applyBorder="1" applyAlignment="1">
      <alignment vertical="center"/>
    </xf>
    <xf numFmtId="0" fontId="5" fillId="2" borderId="2" xfId="17" applyFont="1" applyFill="1" applyBorder="1" applyAlignment="1">
      <alignment horizontal="center" vertical="center"/>
    </xf>
    <xf numFmtId="0" fontId="5" fillId="0" borderId="56" xfId="17" applyFont="1" applyFill="1" applyBorder="1" applyAlignment="1">
      <alignment vertical="center"/>
    </xf>
    <xf numFmtId="0" fontId="5" fillId="0" borderId="57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 wrapText="1"/>
    </xf>
    <xf numFmtId="0" fontId="5" fillId="0" borderId="59" xfId="17" applyFont="1" applyFill="1" applyBorder="1" applyAlignment="1">
      <alignment vertical="center"/>
    </xf>
    <xf numFmtId="0" fontId="9" fillId="2" borderId="22" xfId="17" applyFont="1" applyFill="1" applyBorder="1" applyAlignment="1">
      <alignment vertical="center"/>
    </xf>
    <xf numFmtId="0" fontId="9" fillId="2" borderId="67" xfId="17" applyFont="1" applyFill="1" applyBorder="1" applyAlignment="1">
      <alignment vertical="center"/>
    </xf>
    <xf numFmtId="0" fontId="9" fillId="2" borderId="19" xfId="17" applyFont="1" applyFill="1" applyBorder="1" applyAlignment="1">
      <alignment vertical="center"/>
    </xf>
    <xf numFmtId="49" fontId="18" fillId="0" borderId="0" xfId="7" applyNumberFormat="1" applyAlignment="1">
      <alignment horizontal="left" vertical="center"/>
    </xf>
    <xf numFmtId="0" fontId="8" fillId="5" borderId="29" xfId="17" applyFont="1" applyFill="1" applyBorder="1" applyAlignment="1">
      <alignment vertical="center"/>
    </xf>
    <xf numFmtId="0" fontId="18" fillId="0" borderId="2" xfId="7" applyFont="1" applyBorder="1" applyAlignment="1">
      <alignment horizontal="center" vertical="center"/>
    </xf>
    <xf numFmtId="0" fontId="5" fillId="2" borderId="44" xfId="17" applyFont="1" applyFill="1" applyBorder="1" applyAlignment="1">
      <alignment vertical="center"/>
    </xf>
    <xf numFmtId="0" fontId="5" fillId="2" borderId="29" xfId="17" applyFont="1" applyFill="1" applyBorder="1" applyAlignment="1">
      <alignment vertical="center"/>
    </xf>
    <xf numFmtId="49" fontId="39" fillId="3" borderId="37" xfId="26" applyNumberFormat="1" applyFont="1" applyFill="1" applyBorder="1" applyAlignment="1">
      <alignment horizontal="left" vertical="center"/>
    </xf>
    <xf numFmtId="0" fontId="8" fillId="5" borderId="23" xfId="17" applyFont="1" applyFill="1" applyBorder="1" applyAlignment="1">
      <alignment vertical="center"/>
    </xf>
    <xf numFmtId="0" fontId="1" fillId="0" borderId="0" xfId="26" applyNumberFormat="1" applyAlignment="1">
      <alignment horizontal="left" vertical="center"/>
    </xf>
    <xf numFmtId="49" fontId="39" fillId="0" borderId="2" xfId="27" applyNumberFormat="1" applyFont="1" applyBorder="1" applyAlignment="1">
      <alignment horizontal="left"/>
    </xf>
    <xf numFmtId="49" fontId="39" fillId="0" borderId="44" xfId="27" applyNumberFormat="1" applyFont="1" applyBorder="1" applyAlignment="1">
      <alignment horizontal="left"/>
    </xf>
    <xf numFmtId="0" fontId="6" fillId="2" borderId="37" xfId="17" applyFont="1" applyFill="1" applyBorder="1" applyAlignment="1">
      <alignment vertical="center"/>
    </xf>
    <xf numFmtId="49" fontId="39" fillId="0" borderId="2" xfId="28" applyNumberFormat="1" applyFont="1" applyBorder="1" applyAlignment="1">
      <alignment horizontal="left"/>
    </xf>
    <xf numFmtId="49" fontId="39" fillId="0" borderId="44" xfId="28" applyNumberFormat="1" applyFont="1" applyBorder="1" applyAlignment="1">
      <alignment horizontal="left"/>
    </xf>
    <xf numFmtId="0" fontId="5" fillId="0" borderId="2" xfId="7" applyFont="1" applyBorder="1"/>
    <xf numFmtId="0" fontId="5" fillId="0" borderId="0" xfId="7" applyFont="1"/>
    <xf numFmtId="49" fontId="39" fillId="0" borderId="29" xfId="28" applyNumberFormat="1" applyFont="1" applyBorder="1" applyAlignment="1">
      <alignment horizontal="left"/>
    </xf>
    <xf numFmtId="49" fontId="39" fillId="0" borderId="2" xfId="25" applyNumberFormat="1" applyFont="1" applyBorder="1" applyAlignment="1">
      <alignment horizontal="left"/>
    </xf>
    <xf numFmtId="49" fontId="39" fillId="0" borderId="29" xfId="25" applyNumberFormat="1" applyFont="1" applyBorder="1" applyAlignment="1">
      <alignment horizontal="left"/>
    </xf>
    <xf numFmtId="49" fontId="39" fillId="0" borderId="2" xfId="26" applyNumberFormat="1" applyFont="1" applyBorder="1" applyAlignment="1">
      <alignment horizontal="left"/>
    </xf>
    <xf numFmtId="49" fontId="39" fillId="0" borderId="44" xfId="26" applyNumberFormat="1" applyFont="1" applyBorder="1" applyAlignment="1">
      <alignment horizontal="left"/>
    </xf>
    <xf numFmtId="0" fontId="6" fillId="2" borderId="29" xfId="17" applyFont="1" applyFill="1" applyBorder="1" applyAlignment="1">
      <alignment vertical="center"/>
    </xf>
    <xf numFmtId="49" fontId="5" fillId="0" borderId="2" xfId="26" applyNumberFormat="1" applyFont="1" applyBorder="1" applyAlignment="1">
      <alignment horizontal="left"/>
    </xf>
    <xf numFmtId="49" fontId="5" fillId="0" borderId="44" xfId="26" applyNumberFormat="1" applyFont="1" applyBorder="1" applyAlignment="1">
      <alignment horizontal="left"/>
    </xf>
    <xf numFmtId="0" fontId="5" fillId="0" borderId="44" xfId="7" applyFont="1" applyBorder="1"/>
    <xf numFmtId="0" fontId="18" fillId="0" borderId="44" xfId="7" applyBorder="1"/>
    <xf numFmtId="0" fontId="6" fillId="2" borderId="44" xfId="17" applyFont="1" applyFill="1" applyBorder="1"/>
    <xf numFmtId="0" fontId="6" fillId="2" borderId="2" xfId="17" applyFont="1" applyFill="1" applyBorder="1" applyAlignment="1">
      <alignment horizontal="center" vertical="center"/>
    </xf>
    <xf numFmtId="0" fontId="6" fillId="2" borderId="44" xfId="17" applyFont="1" applyFill="1" applyBorder="1" applyAlignment="1">
      <alignment vertical="center"/>
    </xf>
    <xf numFmtId="49" fontId="1" fillId="0" borderId="37" xfId="26" applyNumberFormat="1" applyBorder="1" applyAlignment="1">
      <alignment horizontal="left" vertical="center"/>
    </xf>
    <xf numFmtId="49" fontId="1" fillId="0" borderId="56" xfId="26" applyNumberForma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/>
    <xf numFmtId="0" fontId="3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7" applyFont="1" applyBorder="1" applyAlignment="1">
      <alignment horizontal="center"/>
    </xf>
    <xf numFmtId="0" fontId="5" fillId="2" borderId="22" xfId="17" applyFont="1" applyFill="1" applyBorder="1" applyAlignment="1">
      <alignment vertical="center"/>
    </xf>
    <xf numFmtId="0" fontId="18" fillId="0" borderId="19" xfId="7" applyBorder="1"/>
    <xf numFmtId="49" fontId="6" fillId="2" borderId="68" xfId="7" applyNumberFormat="1" applyFont="1" applyFill="1" applyBorder="1" applyAlignment="1" applyProtection="1">
      <alignment horizontal="center" vertical="center" wrapText="1"/>
      <protection locked="0"/>
    </xf>
    <xf numFmtId="0" fontId="7" fillId="0" borderId="69" xfId="7" applyFont="1" applyFill="1" applyBorder="1" applyAlignment="1" applyProtection="1">
      <alignment horizontal="center" vertical="center" wrapText="1"/>
      <protection locked="0"/>
    </xf>
    <xf numFmtId="0" fontId="7" fillId="0" borderId="28" xfId="7" applyFont="1" applyFill="1" applyBorder="1" applyAlignment="1" applyProtection="1">
      <alignment horizontal="center" vertical="center" wrapText="1"/>
      <protection locked="0"/>
    </xf>
    <xf numFmtId="0" fontId="7" fillId="0" borderId="42" xfId="7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5" fillId="3" borderId="2" xfId="17" applyFont="1" applyFill="1" applyBorder="1" applyAlignment="1"/>
    <xf numFmtId="0" fontId="23" fillId="10" borderId="0" xfId="0" applyFont="1" applyFill="1" applyAlignment="1">
      <alignment horizontal="center"/>
    </xf>
    <xf numFmtId="49" fontId="24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7" applyFont="1" applyFill="1" applyBorder="1" applyAlignment="1">
      <alignment horizontal="center" vertical="center"/>
    </xf>
    <xf numFmtId="0" fontId="5" fillId="0" borderId="2" xfId="8" applyBorder="1"/>
    <xf numFmtId="0" fontId="9" fillId="2" borderId="4" xfId="15" applyFont="1" applyFill="1" applyBorder="1" applyAlignment="1" applyProtection="1">
      <alignment horizontal="center" vertical="center"/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0" fontId="9" fillId="2" borderId="12" xfId="15" applyFont="1" applyFill="1" applyBorder="1" applyAlignment="1" applyProtection="1">
      <alignment horizontal="center" vertical="center"/>
      <protection locked="0"/>
    </xf>
    <xf numFmtId="0" fontId="9" fillId="2" borderId="39" xfId="15" applyFont="1" applyFill="1" applyBorder="1" applyAlignment="1" applyProtection="1">
      <alignment horizontal="center" vertical="center"/>
      <protection locked="0"/>
    </xf>
    <xf numFmtId="0" fontId="9" fillId="2" borderId="37" xfId="15" applyFont="1" applyFill="1" applyBorder="1" applyAlignment="1" applyProtection="1">
      <alignment horizontal="center" vertical="center"/>
      <protection locked="0"/>
    </xf>
    <xf numFmtId="0" fontId="9" fillId="2" borderId="40" xfId="15" applyFont="1" applyFill="1" applyBorder="1" applyAlignment="1" applyProtection="1">
      <alignment horizontal="center" vertical="center"/>
      <protection locked="0"/>
    </xf>
    <xf numFmtId="49" fontId="26" fillId="2" borderId="29" xfId="0" applyNumberFormat="1" applyFont="1" applyFill="1" applyBorder="1" applyAlignment="1" applyProtection="1">
      <alignment horizontal="center" vertical="top"/>
      <protection locked="0"/>
    </xf>
    <xf numFmtId="49" fontId="26" fillId="2" borderId="28" xfId="0" applyNumberFormat="1" applyFont="1" applyFill="1" applyBorder="1" applyAlignment="1" applyProtection="1">
      <alignment horizontal="center" vertical="top"/>
      <protection locked="0"/>
    </xf>
    <xf numFmtId="0" fontId="9" fillId="2" borderId="3" xfId="15" applyFont="1" applyFill="1" applyBorder="1" applyAlignment="1" applyProtection="1">
      <alignment horizontal="center" vertical="center"/>
      <protection locked="0"/>
    </xf>
    <xf numFmtId="0" fontId="9" fillId="2" borderId="5" xfId="15" applyFont="1" applyFill="1" applyBorder="1" applyAlignment="1" applyProtection="1">
      <alignment horizontal="center" vertical="center"/>
      <protection locked="0"/>
    </xf>
    <xf numFmtId="0" fontId="9" fillId="2" borderId="11" xfId="15" applyFont="1" applyFill="1" applyBorder="1" applyAlignment="1" applyProtection="1">
      <alignment horizontal="center" vertical="center"/>
      <protection locked="0"/>
    </xf>
    <xf numFmtId="49" fontId="26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48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6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6" fillId="2" borderId="35" xfId="15" applyFont="1" applyFill="1" applyBorder="1" applyAlignment="1" applyProtection="1">
      <alignment horizontal="center" vertical="center"/>
      <protection locked="0"/>
    </xf>
    <xf numFmtId="0" fontId="26" fillId="2" borderId="36" xfId="15" applyFont="1" applyFill="1" applyBorder="1" applyAlignment="1" applyProtection="1">
      <alignment horizontal="center" vertical="center"/>
      <protection locked="0"/>
    </xf>
    <xf numFmtId="0" fontId="9" fillId="2" borderId="7" xfId="15" applyFont="1" applyFill="1" applyBorder="1" applyAlignment="1" applyProtection="1">
      <alignment horizontal="center" vertical="center"/>
      <protection locked="0"/>
    </xf>
    <xf numFmtId="0" fontId="9" fillId="2" borderId="8" xfId="15" applyFont="1" applyFill="1" applyBorder="1" applyAlignment="1" applyProtection="1">
      <alignment horizontal="center" vertical="center"/>
      <protection locked="0"/>
    </xf>
    <xf numFmtId="0" fontId="9" fillId="2" borderId="9" xfId="15" applyFont="1" applyFill="1" applyBorder="1" applyAlignment="1" applyProtection="1">
      <alignment horizontal="center" vertical="center"/>
      <protection locked="0"/>
    </xf>
    <xf numFmtId="0" fontId="26" fillId="2" borderId="3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9" fontId="26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31" xfId="0" applyNumberFormat="1" applyFont="1" applyFill="1" applyBorder="1" applyAlignment="1" applyProtection="1">
      <alignment horizontal="left" vertical="center" wrapText="1"/>
      <protection locked="0"/>
    </xf>
    <xf numFmtId="0" fontId="26" fillId="2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33" fillId="0" borderId="0" xfId="0" applyFont="1" applyFill="1" applyBorder="1" applyAlignment="1">
      <alignment horizontal="left" vertical="top" wrapText="1"/>
    </xf>
    <xf numFmtId="0" fontId="26" fillId="2" borderId="34" xfId="0" applyFont="1" applyFill="1" applyBorder="1" applyAlignment="1" applyProtection="1">
      <alignment horizontal="center" vertical="center"/>
      <protection locked="0"/>
    </xf>
    <xf numFmtId="0" fontId="26" fillId="2" borderId="35" xfId="0" applyFont="1" applyFill="1" applyBorder="1" applyAlignment="1" applyProtection="1">
      <alignment horizontal="center" vertical="center"/>
      <protection locked="0"/>
    </xf>
    <xf numFmtId="0" fontId="26" fillId="2" borderId="36" xfId="0" applyFont="1" applyFill="1" applyBorder="1" applyAlignment="1" applyProtection="1">
      <alignment horizontal="center" vertical="center"/>
      <protection locked="0"/>
    </xf>
    <xf numFmtId="0" fontId="9" fillId="2" borderId="41" xfId="15" applyFont="1" applyFill="1" applyBorder="1" applyAlignment="1" applyProtection="1">
      <alignment horizontal="center" vertical="center"/>
      <protection locked="0"/>
    </xf>
    <xf numFmtId="0" fontId="9" fillId="2" borderId="28" xfId="15" applyFont="1" applyFill="1" applyBorder="1" applyAlignment="1" applyProtection="1">
      <alignment horizontal="center" vertical="center"/>
      <protection locked="0"/>
    </xf>
    <xf numFmtId="0" fontId="9" fillId="2" borderId="42" xfId="15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>
      <alignment horizontal="left" vertical="center" wrapText="1"/>
    </xf>
    <xf numFmtId="0" fontId="9" fillId="2" borderId="46" xfId="15" applyFont="1" applyFill="1" applyBorder="1" applyAlignment="1" applyProtection="1">
      <alignment horizontal="center" vertical="center"/>
      <protection locked="0"/>
    </xf>
    <xf numFmtId="0" fontId="9" fillId="2" borderId="29" xfId="15" applyFont="1" applyFill="1" applyBorder="1" applyAlignment="1" applyProtection="1">
      <alignment horizontal="center" vertical="center"/>
      <protection locked="0"/>
    </xf>
    <xf numFmtId="0" fontId="9" fillId="2" borderId="47" xfId="15" applyFont="1" applyFill="1" applyBorder="1" applyAlignment="1" applyProtection="1">
      <alignment horizontal="center" vertical="center"/>
      <protection locked="0"/>
    </xf>
    <xf numFmtId="0" fontId="9" fillId="2" borderId="43" xfId="15" applyFont="1" applyFill="1" applyBorder="1" applyAlignment="1" applyProtection="1">
      <alignment horizontal="center" vertical="center"/>
      <protection locked="0"/>
    </xf>
    <xf numFmtId="0" fontId="9" fillId="2" borderId="44" xfId="15" applyFont="1" applyFill="1" applyBorder="1" applyAlignment="1" applyProtection="1">
      <alignment horizontal="center" vertical="center"/>
      <protection locked="0"/>
    </xf>
    <xf numFmtId="0" fontId="9" fillId="2" borderId="45" xfId="15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vertical="center"/>
    </xf>
    <xf numFmtId="0" fontId="0" fillId="0" borderId="1" xfId="0" applyBorder="1" applyAlignment="1"/>
    <xf numFmtId="0" fontId="48" fillId="3" borderId="11" xfId="7" applyFont="1" applyFill="1" applyBorder="1" applyAlignment="1" applyProtection="1">
      <alignment horizontal="left" vertical="center"/>
      <protection locked="0"/>
    </xf>
    <xf numFmtId="0" fontId="48" fillId="3" borderId="12" xfId="7" applyFont="1" applyFill="1" applyBorder="1" applyAlignment="1" applyProtection="1">
      <alignment horizontal="left" vertical="center"/>
      <protection locked="0"/>
    </xf>
    <xf numFmtId="0" fontId="48" fillId="3" borderId="45" xfId="7" applyFont="1" applyFill="1" applyBorder="1" applyAlignment="1" applyProtection="1">
      <alignment horizontal="left" vertical="center"/>
      <protection locked="0"/>
    </xf>
    <xf numFmtId="0" fontId="48" fillId="3" borderId="9" xfId="7" applyFont="1" applyFill="1" applyBorder="1" applyAlignment="1" applyProtection="1">
      <alignment horizontal="left" vertical="center"/>
      <protection locked="0"/>
    </xf>
    <xf numFmtId="0" fontId="41" fillId="3" borderId="0" xfId="7" applyFont="1" applyFill="1" applyAlignment="1">
      <alignment horizontal="left"/>
    </xf>
    <xf numFmtId="0" fontId="5" fillId="2" borderId="5" xfId="7" applyFont="1" applyFill="1" applyBorder="1" applyAlignment="1" applyProtection="1">
      <alignment horizontal="left" vertical="center"/>
      <protection locked="0"/>
    </xf>
    <xf numFmtId="0" fontId="5" fillId="2" borderId="44" xfId="7" applyFont="1" applyFill="1" applyBorder="1" applyAlignment="1" applyProtection="1">
      <alignment horizontal="left" vertical="center"/>
      <protection locked="0"/>
    </xf>
    <xf numFmtId="0" fontId="5" fillId="2" borderId="11" xfId="7" applyFont="1" applyFill="1" applyBorder="1" applyAlignment="1" applyProtection="1">
      <alignment horizontal="left" vertical="center"/>
      <protection locked="0"/>
    </xf>
    <xf numFmtId="0" fontId="5" fillId="2" borderId="45" xfId="7" applyFont="1" applyFill="1" applyBorder="1" applyAlignment="1" applyProtection="1">
      <alignment horizontal="left" vertical="center"/>
      <protection locked="0"/>
    </xf>
    <xf numFmtId="0" fontId="5" fillId="2" borderId="22" xfId="7" applyFont="1" applyFill="1" applyBorder="1" applyAlignment="1" applyProtection="1">
      <alignment horizontal="left" vertical="top" wrapText="1"/>
      <protection locked="0"/>
    </xf>
    <xf numFmtId="0" fontId="5" fillId="2" borderId="23" xfId="7" applyFont="1" applyFill="1" applyBorder="1" applyAlignment="1" applyProtection="1">
      <alignment horizontal="left" vertical="top" wrapText="1"/>
      <protection locked="0"/>
    </xf>
    <xf numFmtId="0" fontId="5" fillId="2" borderId="24" xfId="7" applyFont="1" applyFill="1" applyBorder="1" applyAlignment="1" applyProtection="1">
      <alignment horizontal="left" vertical="top" wrapText="1"/>
      <protection locked="0"/>
    </xf>
    <xf numFmtId="0" fontId="5" fillId="2" borderId="25" xfId="7" applyFont="1" applyFill="1" applyBorder="1" applyAlignment="1" applyProtection="1">
      <alignment horizontal="left" vertical="top" wrapText="1"/>
      <protection locked="0"/>
    </xf>
    <xf numFmtId="0" fontId="5" fillId="2" borderId="26" xfId="7" applyFont="1" applyFill="1" applyBorder="1" applyAlignment="1" applyProtection="1">
      <alignment horizontal="left" vertical="top" wrapText="1"/>
      <protection locked="0"/>
    </xf>
    <xf numFmtId="0" fontId="5" fillId="2" borderId="27" xfId="7" applyFont="1" applyFill="1" applyBorder="1" applyAlignment="1" applyProtection="1">
      <alignment horizontal="left" vertical="top" wrapText="1"/>
      <protection locked="0"/>
    </xf>
    <xf numFmtId="49" fontId="49" fillId="2" borderId="44" xfId="7" applyNumberFormat="1" applyFont="1" applyFill="1" applyBorder="1" applyAlignment="1" applyProtection="1">
      <alignment horizontal="left" vertical="center"/>
      <protection locked="0"/>
    </xf>
    <xf numFmtId="49" fontId="49" fillId="2" borderId="29" xfId="7" applyNumberFormat="1" applyFont="1" applyFill="1" applyBorder="1" applyAlignment="1" applyProtection="1">
      <alignment horizontal="left" vertical="center"/>
      <protection locked="0"/>
    </xf>
    <xf numFmtId="49" fontId="49" fillId="2" borderId="28" xfId="7" applyNumberFormat="1" applyFont="1" applyFill="1" applyBorder="1" applyAlignment="1" applyProtection="1">
      <alignment horizontal="left" vertical="center"/>
      <protection locked="0"/>
    </xf>
    <xf numFmtId="49" fontId="49" fillId="2" borderId="45" xfId="7" applyNumberFormat="1" applyFont="1" applyFill="1" applyBorder="1" applyAlignment="1" applyProtection="1">
      <alignment horizontal="left" vertical="center"/>
      <protection locked="0"/>
    </xf>
    <xf numFmtId="49" fontId="49" fillId="2" borderId="47" xfId="7" applyNumberFormat="1" applyFont="1" applyFill="1" applyBorder="1" applyAlignment="1" applyProtection="1">
      <alignment horizontal="left" vertical="center"/>
      <protection locked="0"/>
    </xf>
    <xf numFmtId="49" fontId="49" fillId="2" borderId="42" xfId="7" applyNumberFormat="1" applyFont="1" applyFill="1" applyBorder="1" applyAlignment="1" applyProtection="1">
      <alignment horizontal="left" vertical="center"/>
      <protection locked="0"/>
    </xf>
    <xf numFmtId="0" fontId="18" fillId="3" borderId="3" xfId="7" applyFont="1" applyFill="1" applyBorder="1" applyAlignment="1" applyProtection="1">
      <alignment horizontal="left" vertical="center"/>
      <protection locked="0"/>
    </xf>
    <xf numFmtId="0" fontId="18" fillId="3" borderId="4" xfId="7" applyFont="1" applyFill="1" applyBorder="1" applyAlignment="1" applyProtection="1">
      <alignment horizontal="left" vertical="center"/>
      <protection locked="0"/>
    </xf>
    <xf numFmtId="0" fontId="18" fillId="3" borderId="43" xfId="7" applyFont="1" applyFill="1" applyBorder="1" applyAlignment="1" applyProtection="1">
      <alignment horizontal="left" vertical="center"/>
      <protection locked="0"/>
    </xf>
    <xf numFmtId="0" fontId="18" fillId="3" borderId="7" xfId="7" applyFont="1" applyFill="1" applyBorder="1" applyAlignment="1" applyProtection="1">
      <alignment horizontal="left" vertical="center"/>
      <protection locked="0"/>
    </xf>
    <xf numFmtId="0" fontId="48" fillId="3" borderId="5" xfId="7" applyFont="1" applyFill="1" applyBorder="1" applyAlignment="1" applyProtection="1">
      <alignment horizontal="left" vertical="center"/>
      <protection locked="0"/>
    </xf>
    <xf numFmtId="0" fontId="48" fillId="3" borderId="2" xfId="7" applyFont="1" applyFill="1" applyBorder="1" applyAlignment="1" applyProtection="1">
      <alignment horizontal="left" vertical="center"/>
      <protection locked="0"/>
    </xf>
    <xf numFmtId="0" fontId="48" fillId="3" borderId="44" xfId="7" applyFont="1" applyFill="1" applyBorder="1" applyAlignment="1" applyProtection="1">
      <alignment horizontal="left" vertical="center"/>
      <protection locked="0"/>
    </xf>
    <xf numFmtId="0" fontId="48" fillId="3" borderId="8" xfId="7" applyFont="1" applyFill="1" applyBorder="1" applyAlignment="1" applyProtection="1">
      <alignment horizontal="left" vertical="center"/>
      <protection locked="0"/>
    </xf>
    <xf numFmtId="0" fontId="5" fillId="2" borderId="19" xfId="7" applyFont="1" applyFill="1" applyBorder="1" applyAlignment="1" applyProtection="1">
      <alignment horizontal="left" vertical="top" wrapText="1"/>
      <protection locked="0"/>
    </xf>
    <xf numFmtId="0" fontId="5" fillId="2" borderId="1" xfId="7" applyFont="1" applyFill="1" applyBorder="1" applyAlignment="1" applyProtection="1">
      <alignment horizontal="left" vertical="top" wrapText="1"/>
      <protection locked="0"/>
    </xf>
    <xf numFmtId="0" fontId="5" fillId="2" borderId="20" xfId="7" applyFont="1" applyFill="1" applyBorder="1" applyAlignment="1" applyProtection="1">
      <alignment horizontal="left" vertical="top" wrapText="1"/>
      <protection locked="0"/>
    </xf>
    <xf numFmtId="49" fontId="5" fillId="2" borderId="55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56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49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57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58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59" xfId="7" applyNumberFormat="1" applyFont="1" applyFill="1" applyBorder="1" applyAlignment="1" applyProtection="1">
      <alignment horizontal="left" vertical="center" wrapText="1"/>
      <protection locked="0"/>
    </xf>
    <xf numFmtId="0" fontId="5" fillId="2" borderId="44" xfId="7" applyFont="1" applyFill="1" applyBorder="1" applyAlignment="1" applyProtection="1">
      <alignment horizontal="left" vertical="center" wrapText="1"/>
      <protection locked="0"/>
    </xf>
    <xf numFmtId="0" fontId="5" fillId="2" borderId="29" xfId="7" applyFont="1" applyFill="1" applyBorder="1" applyAlignment="1" applyProtection="1">
      <alignment horizontal="left" vertical="center" wrapText="1"/>
      <protection locked="0"/>
    </xf>
    <xf numFmtId="0" fontId="5" fillId="2" borderId="28" xfId="7" applyFont="1" applyFill="1" applyBorder="1" applyAlignment="1" applyProtection="1">
      <alignment horizontal="left" vertical="center" wrapText="1"/>
      <protection locked="0"/>
    </xf>
    <xf numFmtId="0" fontId="9" fillId="2" borderId="44" xfId="7" applyFont="1" applyFill="1" applyBorder="1" applyAlignment="1" applyProtection="1">
      <alignment horizontal="left" vertical="center" shrinkToFit="1"/>
      <protection locked="0"/>
    </xf>
    <xf numFmtId="0" fontId="9" fillId="2" borderId="29" xfId="7" applyFont="1" applyFill="1" applyBorder="1" applyAlignment="1" applyProtection="1">
      <alignment horizontal="left" vertical="center" shrinkToFit="1"/>
      <protection locked="0"/>
    </xf>
    <xf numFmtId="0" fontId="9" fillId="2" borderId="28" xfId="7" applyFont="1" applyFill="1" applyBorder="1" applyAlignment="1" applyProtection="1">
      <alignment horizontal="left" vertical="center" shrinkToFit="1"/>
      <protection locked="0"/>
    </xf>
    <xf numFmtId="49" fontId="5" fillId="2" borderId="60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61" xfId="7" applyNumberFormat="1" applyFont="1" applyFill="1" applyBorder="1" applyAlignment="1" applyProtection="1">
      <alignment horizontal="left" vertical="center" wrapText="1"/>
      <protection locked="0"/>
    </xf>
    <xf numFmtId="0" fontId="9" fillId="2" borderId="13" xfId="7" applyFont="1" applyFill="1" applyBorder="1" applyAlignment="1" applyProtection="1">
      <alignment horizontal="left" vertical="center"/>
      <protection locked="0"/>
    </xf>
    <xf numFmtId="0" fontId="9" fillId="2" borderId="14" xfId="7" applyFont="1" applyFill="1" applyBorder="1" applyAlignment="1" applyProtection="1">
      <alignment horizontal="left" vertical="center"/>
      <protection locked="0"/>
    </xf>
    <xf numFmtId="0" fontId="9" fillId="2" borderId="15" xfId="7" applyFont="1" applyFill="1" applyBorder="1" applyAlignment="1" applyProtection="1">
      <alignment horizontal="left" vertical="center"/>
      <protection locked="0"/>
    </xf>
    <xf numFmtId="49" fontId="9" fillId="2" borderId="13" xfId="7" applyNumberFormat="1" applyFont="1" applyFill="1" applyBorder="1" applyAlignment="1" applyProtection="1">
      <alignment horizontal="left" vertical="center"/>
      <protection locked="0"/>
    </xf>
    <xf numFmtId="49" fontId="9" fillId="2" borderId="14" xfId="7" applyNumberFormat="1" applyFont="1" applyFill="1" applyBorder="1" applyAlignment="1" applyProtection="1">
      <alignment horizontal="left" vertical="center"/>
      <protection locked="0"/>
    </xf>
    <xf numFmtId="49" fontId="9" fillId="2" borderId="15" xfId="7" applyNumberFormat="1" applyFont="1" applyFill="1" applyBorder="1" applyAlignment="1" applyProtection="1">
      <alignment horizontal="left" vertical="center"/>
      <protection locked="0"/>
    </xf>
    <xf numFmtId="0" fontId="5" fillId="2" borderId="10" xfId="7" applyFont="1" applyFill="1" applyBorder="1" applyAlignment="1" applyProtection="1">
      <alignment horizontal="left" vertical="center"/>
      <protection locked="0"/>
    </xf>
    <xf numFmtId="0" fontId="5" fillId="2" borderId="19" xfId="7" applyFont="1" applyFill="1" applyBorder="1" applyAlignment="1" applyProtection="1">
      <alignment horizontal="left" vertical="center"/>
      <protection locked="0"/>
    </xf>
    <xf numFmtId="0" fontId="5" fillId="2" borderId="16" xfId="7" applyFont="1" applyFill="1" applyBorder="1" applyAlignment="1" applyProtection="1">
      <alignment horizontal="left" vertical="top" wrapText="1"/>
      <protection locked="0"/>
    </xf>
    <xf numFmtId="0" fontId="5" fillId="2" borderId="17" xfId="7" applyFont="1" applyFill="1" applyBorder="1" applyAlignment="1" applyProtection="1">
      <alignment horizontal="left" vertical="top" wrapText="1"/>
      <protection locked="0"/>
    </xf>
    <xf numFmtId="0" fontId="5" fillId="2" borderId="18" xfId="7" applyFont="1" applyFill="1" applyBorder="1" applyAlignment="1" applyProtection="1">
      <alignment horizontal="left" vertical="top" wrapText="1"/>
      <protection locked="0"/>
    </xf>
    <xf numFmtId="49" fontId="5" fillId="2" borderId="50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51" xfId="7" applyNumberFormat="1" applyFont="1" applyFill="1" applyBorder="1" applyAlignment="1" applyProtection="1">
      <alignment horizontal="left" vertical="center" wrapText="1"/>
      <protection locked="0"/>
    </xf>
    <xf numFmtId="0" fontId="5" fillId="2" borderId="52" xfId="7" applyFont="1" applyFill="1" applyBorder="1" applyAlignment="1" applyProtection="1">
      <alignment horizontal="left" vertical="center" wrapText="1"/>
      <protection locked="0"/>
    </xf>
    <xf numFmtId="0" fontId="5" fillId="2" borderId="53" xfId="7" applyFont="1" applyFill="1" applyBorder="1" applyAlignment="1" applyProtection="1">
      <alignment horizontal="left" vertical="center" wrapText="1"/>
      <protection locked="0"/>
    </xf>
    <xf numFmtId="0" fontId="5" fillId="2" borderId="54" xfId="7" applyFont="1" applyFill="1" applyBorder="1" applyAlignment="1" applyProtection="1">
      <alignment horizontal="left" vertical="center" wrapText="1"/>
      <protection locked="0"/>
    </xf>
    <xf numFmtId="49" fontId="5" fillId="2" borderId="21" xfId="7" applyNumberFormat="1" applyFont="1" applyFill="1" applyBorder="1" applyAlignment="1" applyProtection="1">
      <alignment horizontal="left" vertical="center"/>
      <protection locked="0"/>
    </xf>
    <xf numFmtId="49" fontId="5" fillId="2" borderId="37" xfId="7" applyNumberFormat="1" applyFont="1" applyFill="1" applyBorder="1" applyAlignment="1" applyProtection="1">
      <alignment horizontal="left" vertical="center"/>
      <protection locked="0"/>
    </xf>
    <xf numFmtId="0" fontId="6" fillId="2" borderId="2" xfId="17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44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</cellXfs>
  <cellStyles count="29">
    <cellStyle name="čárky [0]_classic" xfId="1"/>
    <cellStyle name="Hypertextový odkaz" xfId="2" builtinId="8"/>
    <cellStyle name="Hypertextový odkaz 2" xfId="24"/>
    <cellStyle name="můj" xfId="3"/>
    <cellStyle name="normálne_Hárok1" xfId="4"/>
    <cellStyle name="Normální" xfId="0" builtinId="0"/>
    <cellStyle name="Normální 10" xfId="21"/>
    <cellStyle name="normální 10 2" xfId="26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7 2" xfId="27"/>
    <cellStyle name="Normální 8" xfId="19"/>
    <cellStyle name="normální 8 2" xfId="28"/>
    <cellStyle name="Normální 9" xfId="20"/>
    <cellStyle name="normální 9 2" xfId="25"/>
    <cellStyle name="normální_List1" xfId="14"/>
    <cellStyle name="normální_List3_1" xfId="15"/>
    <cellStyle name="normální_List3_1 2" xfId="22"/>
    <cellStyle name="normální_měření" xfId="23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4133850</xdr:colOff>
      <xdr:row>0</xdr:row>
      <xdr:rowOff>66675</xdr:rowOff>
    </xdr:from>
    <xdr:to>
      <xdr:col>3</xdr:col>
      <xdr:colOff>451910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49</xdr:row>
      <xdr:rowOff>24483</xdr:rowOff>
    </xdr:from>
    <xdr:to>
      <xdr:col>12</xdr:col>
      <xdr:colOff>161925</xdr:colOff>
      <xdr:row>61</xdr:row>
      <xdr:rowOff>21231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11606883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65</xdr:row>
      <xdr:rowOff>17005</xdr:rowOff>
    </xdr:from>
    <xdr:to>
      <xdr:col>12</xdr:col>
      <xdr:colOff>209550</xdr:colOff>
      <xdr:row>75</xdr:row>
      <xdr:rowOff>119294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141235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209956</xdr:colOff>
      <xdr:row>90</xdr:row>
      <xdr:rowOff>0</xdr:rowOff>
    </xdr:from>
    <xdr:to>
      <xdr:col>12</xdr:col>
      <xdr:colOff>170252</xdr:colOff>
      <xdr:row>103</xdr:row>
      <xdr:rowOff>142874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8306" y="165068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254287</xdr:colOff>
      <xdr:row>49</xdr:row>
      <xdr:rowOff>38100</xdr:rowOff>
    </xdr:from>
    <xdr:to>
      <xdr:col>18</xdr:col>
      <xdr:colOff>495300</xdr:colOff>
      <xdr:row>61</xdr:row>
      <xdr:rowOff>38100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9837" y="116205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304799</xdr:colOff>
      <xdr:row>65</xdr:row>
      <xdr:rowOff>25257</xdr:rowOff>
    </xdr:from>
    <xdr:to>
      <xdr:col>18</xdr:col>
      <xdr:colOff>600075</xdr:colOff>
      <xdr:row>75</xdr:row>
      <xdr:rowOff>136091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49" y="141317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247421</xdr:colOff>
      <xdr:row>90</xdr:row>
      <xdr:rowOff>0</xdr:rowOff>
    </xdr:from>
    <xdr:to>
      <xdr:col>18</xdr:col>
      <xdr:colOff>590551</xdr:colOff>
      <xdr:row>103</xdr:row>
      <xdr:rowOff>139955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2971" y="16528795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106786</xdr:colOff>
      <xdr:row>48</xdr:row>
      <xdr:rowOff>159355</xdr:rowOff>
    </xdr:from>
    <xdr:to>
      <xdr:col>25</xdr:col>
      <xdr:colOff>276225</xdr:colOff>
      <xdr:row>61</xdr:row>
      <xdr:rowOff>9525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99536" y="1157983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104774</xdr:colOff>
      <xdr:row>65</xdr:row>
      <xdr:rowOff>60402</xdr:rowOff>
    </xdr:from>
    <xdr:to>
      <xdr:col>25</xdr:col>
      <xdr:colOff>266700</xdr:colOff>
      <xdr:row>76</xdr:row>
      <xdr:rowOff>101973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97524" y="14166927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21</xdr:row>
      <xdr:rowOff>38100</xdr:rowOff>
    </xdr:from>
    <xdr:to>
      <xdr:col>4</xdr:col>
      <xdr:colOff>1638300</xdr:colOff>
      <xdr:row>28</xdr:row>
      <xdr:rowOff>640080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781425"/>
          <a:ext cx="3286125" cy="526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1051560</xdr:colOff>
      <xdr:row>32</xdr:row>
      <xdr:rowOff>45720</xdr:rowOff>
    </xdr:from>
    <xdr:to>
      <xdr:col>4</xdr:col>
      <xdr:colOff>716280</xdr:colOff>
      <xdr:row>35</xdr:row>
      <xdr:rowOff>655320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9732645"/>
          <a:ext cx="1426845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594360</xdr:colOff>
      <xdr:row>6</xdr:row>
      <xdr:rowOff>15240</xdr:rowOff>
    </xdr:from>
    <xdr:to>
      <xdr:col>1</xdr:col>
      <xdr:colOff>2552700</xdr:colOff>
      <xdr:row>16</xdr:row>
      <xdr:rowOff>121920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" y="1234440"/>
          <a:ext cx="1958340" cy="1725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39</xdr:row>
      <xdr:rowOff>99060</xdr:rowOff>
    </xdr:from>
    <xdr:to>
      <xdr:col>1</xdr:col>
      <xdr:colOff>1379220</xdr:colOff>
      <xdr:row>48</xdr:row>
      <xdr:rowOff>15240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" y="13100685"/>
          <a:ext cx="1318260" cy="163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515470</xdr:colOff>
      <xdr:row>39</xdr:row>
      <xdr:rowOff>67235</xdr:rowOff>
    </xdr:from>
    <xdr:to>
      <xdr:col>3</xdr:col>
      <xdr:colOff>257735</xdr:colOff>
      <xdr:row>49</xdr:row>
      <xdr:rowOff>175925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57382" y="13077264"/>
          <a:ext cx="1501588" cy="2013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2%20Prodej%20-%20export/Objedn&#225;vkov&#233;%20formul&#225;&#345;e/2018/DE/Exteriery/Bestellungsformular_Fassadenjalousien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sadenjalousie"/>
      <sheetName val="helpFasádní"/>
      <sheetName val="Anweisungen 1"/>
      <sheetName val="Runde Box"/>
      <sheetName val="helpKryt oblý"/>
      <sheetName val="Anweisungen 2"/>
    </sheetNames>
    <sheetDataSet>
      <sheetData sheetId="0"/>
      <sheetData sheetId="1">
        <row r="2">
          <cell r="A2" t="str">
            <v>C80 motor 3</v>
          </cell>
          <cell r="B2">
            <v>1015</v>
          </cell>
          <cell r="C2" t="str">
            <v>0ST</v>
          </cell>
          <cell r="D2" t="str">
            <v>L</v>
          </cell>
          <cell r="F2" t="str">
            <v>Fe</v>
          </cell>
          <cell r="G2">
            <v>1001</v>
          </cell>
          <cell r="H2">
            <v>1001</v>
          </cell>
          <cell r="I2" t="str">
            <v>VL</v>
          </cell>
          <cell r="J2" t="str">
            <v>0FA</v>
          </cell>
        </row>
        <row r="3">
          <cell r="A3" t="str">
            <v>Z90 motor 3</v>
          </cell>
          <cell r="B3">
            <v>3004</v>
          </cell>
          <cell r="C3" t="str">
            <v>0CIK</v>
          </cell>
          <cell r="D3" t="str">
            <v>P</v>
          </cell>
          <cell r="F3" t="str">
            <v>Al</v>
          </cell>
          <cell r="G3">
            <v>1003</v>
          </cell>
          <cell r="H3">
            <v>1003</v>
          </cell>
          <cell r="I3" t="str">
            <v>VK</v>
          </cell>
          <cell r="J3" t="str">
            <v>0FB</v>
          </cell>
        </row>
        <row r="4">
          <cell r="A4" t="str">
            <v>C80F motor 3</v>
          </cell>
          <cell r="B4">
            <v>5002</v>
          </cell>
          <cell r="C4" t="str">
            <v>0LT</v>
          </cell>
          <cell r="D4" t="str">
            <v>S</v>
          </cell>
          <cell r="F4" t="str">
            <v>FeO</v>
          </cell>
          <cell r="G4">
            <v>1011</v>
          </cell>
          <cell r="H4">
            <v>1011</v>
          </cell>
        </row>
        <row r="5">
          <cell r="B5">
            <v>5014</v>
          </cell>
          <cell r="C5" t="str">
            <v>0DUO</v>
          </cell>
          <cell r="F5" t="str">
            <v>AlO</v>
          </cell>
          <cell r="G5">
            <v>1013</v>
          </cell>
          <cell r="H5">
            <v>1013</v>
          </cell>
        </row>
        <row r="6">
          <cell r="B6">
            <v>6005</v>
          </cell>
          <cell r="C6" t="str">
            <v>BLT</v>
          </cell>
          <cell r="G6">
            <v>1015</v>
          </cell>
          <cell r="H6">
            <v>1015</v>
          </cell>
        </row>
        <row r="7">
          <cell r="B7">
            <v>7016</v>
          </cell>
          <cell r="C7" t="str">
            <v>BST</v>
          </cell>
          <cell r="G7">
            <v>3000</v>
          </cell>
          <cell r="H7">
            <v>3000</v>
          </cell>
        </row>
        <row r="8">
          <cell r="B8">
            <v>7035</v>
          </cell>
          <cell r="C8" t="str">
            <v>BCIK</v>
          </cell>
          <cell r="G8">
            <v>3002</v>
          </cell>
          <cell r="H8">
            <v>3002</v>
          </cell>
        </row>
        <row r="9">
          <cell r="B9">
            <v>7038</v>
          </cell>
          <cell r="C9" t="str">
            <v>BDUO</v>
          </cell>
          <cell r="G9">
            <v>3003</v>
          </cell>
          <cell r="H9">
            <v>3003</v>
          </cell>
          <cell r="K9">
            <v>0</v>
          </cell>
        </row>
        <row r="10">
          <cell r="B10">
            <v>7048</v>
          </cell>
          <cell r="G10">
            <v>3004</v>
          </cell>
          <cell r="H10">
            <v>3004</v>
          </cell>
          <cell r="K10" t="str">
            <v>P002</v>
          </cell>
        </row>
        <row r="11">
          <cell r="B11">
            <v>8014</v>
          </cell>
          <cell r="G11">
            <v>3005</v>
          </cell>
          <cell r="H11">
            <v>3005</v>
          </cell>
          <cell r="K11" t="str">
            <v>P002/3</v>
          </cell>
        </row>
        <row r="12">
          <cell r="B12">
            <v>9002</v>
          </cell>
          <cell r="C12" t="str">
            <v>0HZ</v>
          </cell>
          <cell r="G12">
            <v>3012</v>
          </cell>
          <cell r="H12">
            <v>3012</v>
          </cell>
          <cell r="K12" t="str">
            <v>X</v>
          </cell>
        </row>
        <row r="13">
          <cell r="B13">
            <v>9005</v>
          </cell>
          <cell r="C13" t="str">
            <v>BHZ</v>
          </cell>
          <cell r="G13">
            <v>5002</v>
          </cell>
          <cell r="H13">
            <v>5002</v>
          </cell>
        </row>
        <row r="14">
          <cell r="B14">
            <v>9006</v>
          </cell>
          <cell r="G14">
            <v>5005</v>
          </cell>
          <cell r="H14">
            <v>5005</v>
          </cell>
        </row>
        <row r="15">
          <cell r="B15">
            <v>9007</v>
          </cell>
          <cell r="G15">
            <v>5009</v>
          </cell>
          <cell r="H15">
            <v>5009</v>
          </cell>
          <cell r="K15">
            <v>0</v>
          </cell>
        </row>
        <row r="16">
          <cell r="B16">
            <v>9010</v>
          </cell>
          <cell r="G16">
            <v>5011</v>
          </cell>
          <cell r="H16">
            <v>5011</v>
          </cell>
          <cell r="K16" t="str">
            <v>P002/1</v>
          </cell>
        </row>
        <row r="17">
          <cell r="B17">
            <v>9016</v>
          </cell>
          <cell r="G17">
            <v>5013</v>
          </cell>
          <cell r="H17">
            <v>5013</v>
          </cell>
          <cell r="K17" t="str">
            <v>X</v>
          </cell>
        </row>
        <row r="18">
          <cell r="B18" t="str">
            <v>3000S</v>
          </cell>
          <cell r="G18">
            <v>5014</v>
          </cell>
          <cell r="H18">
            <v>5014</v>
          </cell>
        </row>
        <row r="19">
          <cell r="B19" t="str">
            <v>DB702</v>
          </cell>
          <cell r="G19">
            <v>5018</v>
          </cell>
          <cell r="H19">
            <v>5018</v>
          </cell>
        </row>
        <row r="20">
          <cell r="B20" t="str">
            <v>DB703</v>
          </cell>
          <cell r="G20">
            <v>6005</v>
          </cell>
          <cell r="H20">
            <v>6005</v>
          </cell>
        </row>
        <row r="21">
          <cell r="B21" t="str">
            <v>VSR780</v>
          </cell>
          <cell r="G21">
            <v>6009</v>
          </cell>
          <cell r="H21">
            <v>6009</v>
          </cell>
        </row>
        <row r="22">
          <cell r="B22" t="str">
            <v>W210</v>
          </cell>
          <cell r="G22">
            <v>6011</v>
          </cell>
          <cell r="H22">
            <v>6011</v>
          </cell>
        </row>
        <row r="23">
          <cell r="B23" t="str">
            <v>X</v>
          </cell>
          <cell r="G23">
            <v>6018</v>
          </cell>
          <cell r="H23">
            <v>6018</v>
          </cell>
        </row>
        <row r="24">
          <cell r="G24">
            <v>6026</v>
          </cell>
          <cell r="H24">
            <v>6026</v>
          </cell>
        </row>
        <row r="25">
          <cell r="G25">
            <v>7001</v>
          </cell>
          <cell r="H25">
            <v>7001</v>
          </cell>
        </row>
        <row r="26">
          <cell r="G26">
            <v>7012</v>
          </cell>
          <cell r="H26">
            <v>7012</v>
          </cell>
        </row>
        <row r="27">
          <cell r="G27">
            <v>7015</v>
          </cell>
          <cell r="H27">
            <v>7015</v>
          </cell>
        </row>
        <row r="28">
          <cell r="G28">
            <v>7016</v>
          </cell>
          <cell r="H28">
            <v>7016</v>
          </cell>
        </row>
        <row r="29">
          <cell r="G29">
            <v>7022</v>
          </cell>
          <cell r="H29">
            <v>7022</v>
          </cell>
        </row>
        <row r="30">
          <cell r="G30">
            <v>7023</v>
          </cell>
          <cell r="H30">
            <v>7023</v>
          </cell>
        </row>
        <row r="31">
          <cell r="G31">
            <v>7030</v>
          </cell>
          <cell r="H31">
            <v>7030</v>
          </cell>
        </row>
        <row r="32">
          <cell r="G32">
            <v>7035</v>
          </cell>
          <cell r="H32">
            <v>7035</v>
          </cell>
        </row>
        <row r="33">
          <cell r="G33">
            <v>7036</v>
          </cell>
          <cell r="H33">
            <v>7036</v>
          </cell>
        </row>
        <row r="34">
          <cell r="G34">
            <v>7038</v>
          </cell>
          <cell r="H34">
            <v>7038</v>
          </cell>
        </row>
        <row r="35">
          <cell r="G35">
            <v>7039</v>
          </cell>
          <cell r="H35">
            <v>7039</v>
          </cell>
        </row>
        <row r="36">
          <cell r="G36">
            <v>7040</v>
          </cell>
          <cell r="H36">
            <v>7040</v>
          </cell>
        </row>
        <row r="37">
          <cell r="G37">
            <v>7046</v>
          </cell>
          <cell r="H37">
            <v>7046</v>
          </cell>
        </row>
        <row r="38">
          <cell r="G38">
            <v>7047</v>
          </cell>
          <cell r="H38">
            <v>7047</v>
          </cell>
        </row>
        <row r="39">
          <cell r="G39">
            <v>7048</v>
          </cell>
          <cell r="H39">
            <v>7048</v>
          </cell>
        </row>
        <row r="40">
          <cell r="G40">
            <v>8001</v>
          </cell>
          <cell r="H40">
            <v>8001</v>
          </cell>
        </row>
        <row r="41">
          <cell r="G41">
            <v>8002</v>
          </cell>
          <cell r="H41">
            <v>8002</v>
          </cell>
        </row>
        <row r="42">
          <cell r="G42">
            <v>8003</v>
          </cell>
          <cell r="H42">
            <v>8003</v>
          </cell>
        </row>
        <row r="43">
          <cell r="G43">
            <v>8004</v>
          </cell>
          <cell r="H43">
            <v>8004</v>
          </cell>
        </row>
        <row r="44">
          <cell r="G44">
            <v>8007</v>
          </cell>
          <cell r="H44">
            <v>8007</v>
          </cell>
        </row>
        <row r="45">
          <cell r="G45">
            <v>8011</v>
          </cell>
          <cell r="H45">
            <v>8011</v>
          </cell>
        </row>
        <row r="46">
          <cell r="G46">
            <v>8012</v>
          </cell>
          <cell r="H46">
            <v>8012</v>
          </cell>
        </row>
        <row r="47">
          <cell r="G47">
            <v>8014</v>
          </cell>
          <cell r="H47">
            <v>8014</v>
          </cell>
        </row>
        <row r="48">
          <cell r="G48">
            <v>8016</v>
          </cell>
          <cell r="H48">
            <v>8016</v>
          </cell>
        </row>
        <row r="49">
          <cell r="G49">
            <v>8019</v>
          </cell>
          <cell r="H49">
            <v>8019</v>
          </cell>
        </row>
        <row r="50">
          <cell r="G50">
            <v>8023</v>
          </cell>
          <cell r="H50">
            <v>8023</v>
          </cell>
        </row>
        <row r="51">
          <cell r="G51">
            <v>8028</v>
          </cell>
          <cell r="H51">
            <v>8028</v>
          </cell>
        </row>
        <row r="52">
          <cell r="G52">
            <v>9001</v>
          </cell>
          <cell r="H52">
            <v>9001</v>
          </cell>
        </row>
        <row r="53">
          <cell r="G53">
            <v>9002</v>
          </cell>
          <cell r="H53">
            <v>9002</v>
          </cell>
        </row>
        <row r="54">
          <cell r="G54" t="str">
            <v>9003RAL</v>
          </cell>
          <cell r="H54" t="str">
            <v>9003RAL</v>
          </cell>
        </row>
        <row r="55">
          <cell r="G55">
            <v>9004</v>
          </cell>
          <cell r="H55">
            <v>9004</v>
          </cell>
        </row>
        <row r="56">
          <cell r="G56">
            <v>9005</v>
          </cell>
          <cell r="H56">
            <v>9005</v>
          </cell>
        </row>
        <row r="57">
          <cell r="G57" t="str">
            <v>9006RAL</v>
          </cell>
          <cell r="H57" t="str">
            <v>9006RAL</v>
          </cell>
        </row>
        <row r="58">
          <cell r="G58">
            <v>9007</v>
          </cell>
          <cell r="H58">
            <v>9007</v>
          </cell>
        </row>
        <row r="59">
          <cell r="G59">
            <v>9010</v>
          </cell>
          <cell r="H59">
            <v>9010</v>
          </cell>
        </row>
        <row r="60">
          <cell r="G60">
            <v>9016</v>
          </cell>
          <cell r="H60">
            <v>9016</v>
          </cell>
        </row>
        <row r="61">
          <cell r="G61">
            <v>9017</v>
          </cell>
          <cell r="H61">
            <v>9017</v>
          </cell>
        </row>
        <row r="62">
          <cell r="G62">
            <v>9022</v>
          </cell>
          <cell r="H62">
            <v>9022</v>
          </cell>
        </row>
        <row r="63">
          <cell r="G63" t="str">
            <v>VSR780</v>
          </cell>
          <cell r="H63" t="str">
            <v>VSR780</v>
          </cell>
        </row>
        <row r="64">
          <cell r="G64" t="str">
            <v>DB702</v>
          </cell>
          <cell r="H64" t="str">
            <v>DB702</v>
          </cell>
        </row>
        <row r="65">
          <cell r="G65" t="str">
            <v>DB703</v>
          </cell>
          <cell r="H65" t="str">
            <v>DB703</v>
          </cell>
        </row>
        <row r="66">
          <cell r="G66" t="str">
            <v>ISD110</v>
          </cell>
          <cell r="H66" t="str">
            <v>ISD110</v>
          </cell>
        </row>
        <row r="67">
          <cell r="G67" t="str">
            <v>ISD120</v>
          </cell>
          <cell r="H67" t="str">
            <v>ISD120</v>
          </cell>
        </row>
        <row r="68">
          <cell r="G68" t="str">
            <v>ISD130</v>
          </cell>
          <cell r="H68" t="str">
            <v>ISD130</v>
          </cell>
        </row>
        <row r="69">
          <cell r="G69" t="str">
            <v>ISD140</v>
          </cell>
          <cell r="H69" t="str">
            <v>ISD140</v>
          </cell>
        </row>
        <row r="70">
          <cell r="G70" t="str">
            <v>ISD150</v>
          </cell>
          <cell r="H70" t="str">
            <v>ISD150</v>
          </cell>
        </row>
        <row r="71">
          <cell r="G71" t="str">
            <v>ISD160</v>
          </cell>
          <cell r="H71" t="str">
            <v>ISD160</v>
          </cell>
        </row>
        <row r="72">
          <cell r="G72" t="str">
            <v>ISD210</v>
          </cell>
          <cell r="H72" t="str">
            <v>ISD210</v>
          </cell>
        </row>
        <row r="73">
          <cell r="G73" t="str">
            <v>ISD220</v>
          </cell>
          <cell r="H73" t="str">
            <v>ISD220</v>
          </cell>
        </row>
        <row r="74">
          <cell r="G74" t="str">
            <v>ISD230</v>
          </cell>
          <cell r="H74" t="str">
            <v>ISD230</v>
          </cell>
        </row>
        <row r="75">
          <cell r="G75" t="str">
            <v>ISD310</v>
          </cell>
          <cell r="H75" t="str">
            <v>ISD310</v>
          </cell>
        </row>
        <row r="76">
          <cell r="G76" t="str">
            <v>ISD152</v>
          </cell>
          <cell r="H76" t="str">
            <v>ISD152</v>
          </cell>
        </row>
        <row r="77">
          <cell r="G77" t="str">
            <v>ISD154</v>
          </cell>
          <cell r="H77" t="str">
            <v>ISD154</v>
          </cell>
        </row>
        <row r="78">
          <cell r="G78" t="str">
            <v>ISD200</v>
          </cell>
          <cell r="H78" t="str">
            <v>ISD200</v>
          </cell>
        </row>
        <row r="79">
          <cell r="G79" t="str">
            <v>ISD212</v>
          </cell>
          <cell r="H79" t="str">
            <v>ISD212</v>
          </cell>
        </row>
        <row r="80">
          <cell r="G80" t="str">
            <v>ISD214</v>
          </cell>
          <cell r="H80" t="str">
            <v>ISD214</v>
          </cell>
        </row>
        <row r="81">
          <cell r="G81" t="str">
            <v>ISD222</v>
          </cell>
          <cell r="H81" t="str">
            <v>ISD222</v>
          </cell>
        </row>
        <row r="82">
          <cell r="G82" t="str">
            <v>ISD500</v>
          </cell>
          <cell r="H82" t="str">
            <v>ISD500</v>
          </cell>
        </row>
        <row r="83">
          <cell r="G83" t="str">
            <v>ISD510</v>
          </cell>
          <cell r="H83" t="str">
            <v>ISD510</v>
          </cell>
        </row>
        <row r="84">
          <cell r="G84" t="str">
            <v>ISD600</v>
          </cell>
          <cell r="H84" t="str">
            <v>ISD600</v>
          </cell>
        </row>
        <row r="85">
          <cell r="G85" t="str">
            <v>ISD610</v>
          </cell>
          <cell r="H85" t="str">
            <v>ISD610</v>
          </cell>
        </row>
        <row r="86">
          <cell r="G86" t="str">
            <v>ISD620</v>
          </cell>
          <cell r="H86" t="str">
            <v>ISD620</v>
          </cell>
        </row>
        <row r="87">
          <cell r="G87" t="str">
            <v>ISD630</v>
          </cell>
          <cell r="H87" t="str">
            <v>ISD630</v>
          </cell>
        </row>
        <row r="88">
          <cell r="G88" t="str">
            <v>ISD640</v>
          </cell>
          <cell r="H88" t="str">
            <v>ISD640</v>
          </cell>
        </row>
        <row r="89">
          <cell r="G89" t="str">
            <v>ISD700</v>
          </cell>
          <cell r="H89" t="str">
            <v>ISD700</v>
          </cell>
        </row>
        <row r="90">
          <cell r="G90" t="str">
            <v>Zn</v>
          </cell>
          <cell r="H90" t="str">
            <v>E</v>
          </cell>
        </row>
        <row r="91">
          <cell r="G91">
            <v>0</v>
          </cell>
          <cell r="H91" t="str">
            <v>Xisd</v>
          </cell>
        </row>
        <row r="92">
          <cell r="G92" t="str">
            <v>Xisd</v>
          </cell>
          <cell r="H92" t="str">
            <v>X</v>
          </cell>
        </row>
        <row r="93">
          <cell r="G93" t="str">
            <v>X</v>
          </cell>
        </row>
      </sheetData>
      <sheetData sheetId="2"/>
      <sheetData sheetId="3"/>
      <sheetData sheetId="4">
        <row r="2">
          <cell r="A2" t="str">
            <v>T1</v>
          </cell>
          <cell r="B2" t="str">
            <v>A</v>
          </cell>
          <cell r="C2">
            <v>240</v>
          </cell>
          <cell r="D2">
            <v>1001</v>
          </cell>
          <cell r="E2" t="str">
            <v>VNE</v>
          </cell>
          <cell r="F2" t="str">
            <v>FB</v>
          </cell>
        </row>
        <row r="3">
          <cell r="A3" t="str">
            <v>T1+</v>
          </cell>
          <cell r="B3" t="str">
            <v>B</v>
          </cell>
          <cell r="C3">
            <v>332</v>
          </cell>
          <cell r="D3">
            <v>1003</v>
          </cell>
          <cell r="E3">
            <v>0</v>
          </cell>
          <cell r="F3" t="str">
            <v>K</v>
          </cell>
        </row>
        <row r="4">
          <cell r="A4" t="str">
            <v>T2</v>
          </cell>
          <cell r="B4" t="str">
            <v>A/B</v>
          </cell>
          <cell r="C4">
            <v>392</v>
          </cell>
          <cell r="D4">
            <v>1011</v>
          </cell>
          <cell r="F4" t="str">
            <v>KV</v>
          </cell>
        </row>
        <row r="5">
          <cell r="A5" t="str">
            <v>T2+</v>
          </cell>
          <cell r="B5" t="str">
            <v>B/A</v>
          </cell>
          <cell r="D5">
            <v>1013</v>
          </cell>
        </row>
        <row r="6">
          <cell r="A6" t="str">
            <v>T3</v>
          </cell>
          <cell r="D6">
            <v>1015</v>
          </cell>
        </row>
        <row r="7">
          <cell r="A7" t="str">
            <v>T3+</v>
          </cell>
          <cell r="D7">
            <v>3000</v>
          </cell>
        </row>
        <row r="8">
          <cell r="A8" t="str">
            <v>T4</v>
          </cell>
          <cell r="D8">
            <v>3002</v>
          </cell>
        </row>
        <row r="9">
          <cell r="A9" t="str">
            <v>T4+</v>
          </cell>
          <cell r="D9">
            <v>3003</v>
          </cell>
        </row>
        <row r="10">
          <cell r="D10">
            <v>3004</v>
          </cell>
        </row>
        <row r="11">
          <cell r="D11">
            <v>3005</v>
          </cell>
        </row>
        <row r="12">
          <cell r="D12">
            <v>3012</v>
          </cell>
        </row>
        <row r="13">
          <cell r="D13">
            <v>5002</v>
          </cell>
        </row>
        <row r="14">
          <cell r="D14">
            <v>5005</v>
          </cell>
        </row>
        <row r="15">
          <cell r="D15">
            <v>5009</v>
          </cell>
        </row>
        <row r="16">
          <cell r="D16">
            <v>5011</v>
          </cell>
        </row>
        <row r="17">
          <cell r="D17">
            <v>5013</v>
          </cell>
        </row>
        <row r="18">
          <cell r="D18">
            <v>5014</v>
          </cell>
        </row>
        <row r="19">
          <cell r="D19">
            <v>5018</v>
          </cell>
        </row>
        <row r="20">
          <cell r="D20">
            <v>6005</v>
          </cell>
        </row>
        <row r="21">
          <cell r="D21">
            <v>6009</v>
          </cell>
        </row>
        <row r="22">
          <cell r="D22">
            <v>6011</v>
          </cell>
        </row>
        <row r="23">
          <cell r="D23">
            <v>6018</v>
          </cell>
        </row>
        <row r="24">
          <cell r="D24">
            <v>6026</v>
          </cell>
        </row>
        <row r="25">
          <cell r="D25">
            <v>7001</v>
          </cell>
        </row>
        <row r="26">
          <cell r="D26">
            <v>7012</v>
          </cell>
        </row>
        <row r="27">
          <cell r="D27">
            <v>7015</v>
          </cell>
        </row>
        <row r="28">
          <cell r="D28">
            <v>7016</v>
          </cell>
        </row>
        <row r="29">
          <cell r="D29">
            <v>7022</v>
          </cell>
        </row>
        <row r="30">
          <cell r="D30">
            <v>7023</v>
          </cell>
        </row>
        <row r="31">
          <cell r="D31">
            <v>7030</v>
          </cell>
        </row>
        <row r="32">
          <cell r="D32">
            <v>7035</v>
          </cell>
        </row>
        <row r="33">
          <cell r="D33">
            <v>7036</v>
          </cell>
        </row>
        <row r="34">
          <cell r="D34">
            <v>7038</v>
          </cell>
        </row>
        <row r="35">
          <cell r="D35">
            <v>7039</v>
          </cell>
        </row>
        <row r="36">
          <cell r="D36">
            <v>7040</v>
          </cell>
        </row>
        <row r="37">
          <cell r="D37">
            <v>7046</v>
          </cell>
        </row>
        <row r="38">
          <cell r="D38">
            <v>7047</v>
          </cell>
        </row>
        <row r="39">
          <cell r="D39">
            <v>7048</v>
          </cell>
        </row>
        <row r="40">
          <cell r="D40">
            <v>8001</v>
          </cell>
        </row>
        <row r="41">
          <cell r="D41">
            <v>8002</v>
          </cell>
        </row>
        <row r="42">
          <cell r="D42">
            <v>8003</v>
          </cell>
        </row>
        <row r="43">
          <cell r="D43">
            <v>8004</v>
          </cell>
        </row>
        <row r="44">
          <cell r="D44">
            <v>8007</v>
          </cell>
        </row>
        <row r="45">
          <cell r="D45">
            <v>8011</v>
          </cell>
        </row>
        <row r="46">
          <cell r="D46">
            <v>8012</v>
          </cell>
        </row>
        <row r="47">
          <cell r="D47">
            <v>8014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8028</v>
          </cell>
        </row>
        <row r="52">
          <cell r="D52">
            <v>9001</v>
          </cell>
        </row>
        <row r="53">
          <cell r="D53">
            <v>9002</v>
          </cell>
        </row>
        <row r="54">
          <cell r="D54" t="str">
            <v>9003RAL</v>
          </cell>
        </row>
        <row r="55">
          <cell r="D55">
            <v>9004</v>
          </cell>
        </row>
        <row r="56">
          <cell r="D56">
            <v>9005</v>
          </cell>
        </row>
        <row r="57">
          <cell r="D57" t="str">
            <v>9006RAL</v>
          </cell>
        </row>
        <row r="58">
          <cell r="D58">
            <v>9007</v>
          </cell>
        </row>
        <row r="59">
          <cell r="D59">
            <v>9010</v>
          </cell>
        </row>
        <row r="60">
          <cell r="D60">
            <v>9016</v>
          </cell>
        </row>
        <row r="61">
          <cell r="D61">
            <v>9017</v>
          </cell>
        </row>
        <row r="62">
          <cell r="D62">
            <v>9022</v>
          </cell>
        </row>
        <row r="63">
          <cell r="D63" t="str">
            <v>VSR780</v>
          </cell>
        </row>
        <row r="64">
          <cell r="D64" t="str">
            <v>DB702</v>
          </cell>
        </row>
        <row r="65">
          <cell r="D65" t="str">
            <v>DB703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  <row r="91">
          <cell r="D91" t="str">
            <v>X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reklamationsordnu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allgemeine-geschaftsbedingungen" TargetMode="External"/><Relationship Id="rId12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11" Type="http://schemas.openxmlformats.org/officeDocument/2006/relationships/hyperlink" Target="http://www.isotra-jalousien.de/allgemeine-geschaftsbedingungen" TargetMode="External"/><Relationship Id="rId5" Type="http://schemas.openxmlformats.org/officeDocument/2006/relationships/hyperlink" Target="http://www.isotra-jalousien.de/allgemeine-geschaftsbedingungen" TargetMode="External"/><Relationship Id="rId10" Type="http://schemas.openxmlformats.org/officeDocument/2006/relationships/hyperlink" Target="http://www.isotra-jalousien.de/reklamationsordnung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-jalousien.de/allgemeine-geschaftsbedingunge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I136" sqref="I136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2</v>
      </c>
      <c r="B1" s="1"/>
      <c r="C1" s="1"/>
      <c r="D1" s="1"/>
      <c r="E1" s="2"/>
      <c r="F1" s="2"/>
      <c r="G1" s="2"/>
      <c r="J1" s="1" t="s">
        <v>2</v>
      </c>
      <c r="K1" s="1"/>
      <c r="L1" s="1"/>
      <c r="M1" s="1"/>
      <c r="N1" s="2"/>
      <c r="O1" s="2"/>
      <c r="P1" s="2"/>
      <c r="S1" s="1"/>
      <c r="T1" s="1" t="s">
        <v>2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0" t="s">
        <v>0</v>
      </c>
      <c r="B2" s="3"/>
      <c r="C2" s="90" t="s">
        <v>4</v>
      </c>
      <c r="D2" s="90"/>
      <c r="E2" s="90" t="s">
        <v>3</v>
      </c>
      <c r="F2" s="5"/>
      <c r="G2" s="91" t="s">
        <v>38</v>
      </c>
      <c r="H2" s="5"/>
      <c r="I2" s="5"/>
      <c r="J2" s="90" t="s">
        <v>0</v>
      </c>
      <c r="K2" s="3"/>
      <c r="L2" s="90" t="s">
        <v>4</v>
      </c>
      <c r="M2" s="90"/>
      <c r="N2" s="90" t="s">
        <v>3</v>
      </c>
      <c r="O2" s="5"/>
      <c r="P2" s="91" t="s">
        <v>38</v>
      </c>
      <c r="Q2" s="5"/>
      <c r="R2" s="5"/>
      <c r="S2" s="91"/>
      <c r="T2" s="90" t="s">
        <v>0</v>
      </c>
      <c r="U2" s="3"/>
      <c r="V2" s="90" t="s">
        <v>4</v>
      </c>
      <c r="W2" s="90"/>
      <c r="X2" s="90" t="s">
        <v>3</v>
      </c>
      <c r="Y2" s="5"/>
      <c r="Z2" s="91" t="s">
        <v>38</v>
      </c>
      <c r="AA2" s="5"/>
      <c r="AB2" s="5"/>
      <c r="AC2" s="91"/>
    </row>
    <row r="3" spans="1:29" s="9" customFormat="1" ht="27" customHeight="1">
      <c r="A3" s="6" t="s">
        <v>176</v>
      </c>
      <c r="B3" s="7"/>
      <c r="C3" s="7"/>
      <c r="D3" s="7"/>
      <c r="E3" s="7"/>
      <c r="F3" s="7"/>
      <c r="G3" s="19"/>
      <c r="H3" s="8"/>
      <c r="I3" s="159" t="s">
        <v>56</v>
      </c>
      <c r="J3" s="6" t="s">
        <v>176</v>
      </c>
      <c r="K3" s="7"/>
      <c r="L3" s="7"/>
      <c r="M3" s="7"/>
      <c r="N3" s="7"/>
      <c r="O3" s="7"/>
      <c r="P3" s="19"/>
      <c r="Q3" s="8"/>
      <c r="R3" s="8"/>
      <c r="S3" s="159" t="s">
        <v>57</v>
      </c>
      <c r="T3" s="6" t="s">
        <v>176</v>
      </c>
      <c r="U3" s="7"/>
      <c r="V3" s="7"/>
      <c r="W3" s="7"/>
      <c r="X3" s="7"/>
      <c r="Y3" s="7"/>
      <c r="Z3" s="19"/>
      <c r="AA3" s="8"/>
      <c r="AB3" s="8"/>
      <c r="AC3" s="159" t="s">
        <v>58</v>
      </c>
    </row>
    <row r="4" spans="1:29" s="11" customFormat="1" ht="16.149999999999999" customHeight="1">
      <c r="A4" s="89" t="s">
        <v>177</v>
      </c>
      <c r="B4" s="10"/>
      <c r="C4" s="10"/>
      <c r="D4" s="10"/>
      <c r="E4" s="10"/>
      <c r="F4" s="10"/>
      <c r="G4" s="20"/>
      <c r="H4" s="10"/>
      <c r="I4" s="10"/>
      <c r="J4" s="89" t="s">
        <v>177</v>
      </c>
      <c r="K4" s="10"/>
      <c r="L4" s="10"/>
      <c r="M4" s="10"/>
      <c r="N4" s="10"/>
      <c r="O4" s="10"/>
      <c r="P4" s="20"/>
      <c r="Q4" s="10"/>
      <c r="R4" s="10"/>
      <c r="S4" s="10"/>
      <c r="T4" s="89" t="s">
        <v>177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8" t="s">
        <v>183</v>
      </c>
      <c r="B6" s="59"/>
      <c r="C6" s="59"/>
      <c r="D6" s="60"/>
      <c r="E6" s="61"/>
      <c r="F6" s="62" t="s">
        <v>178</v>
      </c>
      <c r="G6" s="63"/>
      <c r="H6" s="63"/>
      <c r="I6" s="180"/>
      <c r="J6" s="61"/>
      <c r="K6" s="61"/>
      <c r="L6" s="61"/>
      <c r="M6" s="61"/>
      <c r="N6" s="61"/>
      <c r="O6" s="61"/>
      <c r="P6" s="61"/>
      <c r="Q6" s="61"/>
      <c r="R6" s="61"/>
      <c r="S6" s="61"/>
      <c r="T6" s="134"/>
      <c r="U6" s="134"/>
      <c r="V6" s="134"/>
      <c r="W6" s="134"/>
    </row>
    <row r="7" spans="1:29" s="11" customFormat="1" ht="15.75" customHeight="1" thickTop="1">
      <c r="A7" s="439" t="s">
        <v>184</v>
      </c>
      <c r="B7" s="64"/>
      <c r="C7" s="65"/>
      <c r="D7" s="66"/>
      <c r="E7" s="67"/>
      <c r="F7" s="197" t="s">
        <v>179</v>
      </c>
      <c r="G7" s="424"/>
      <c r="H7" s="424"/>
      <c r="I7" s="425"/>
      <c r="J7" s="61"/>
      <c r="K7" s="61"/>
      <c r="L7" s="61"/>
      <c r="M7" s="61"/>
      <c r="N7" s="61"/>
      <c r="O7" s="61"/>
      <c r="P7" s="61"/>
      <c r="Q7" s="61"/>
      <c r="R7" s="61"/>
      <c r="S7" s="67"/>
      <c r="T7" s="134"/>
      <c r="U7" s="134"/>
      <c r="V7" s="134"/>
      <c r="W7" s="134"/>
    </row>
    <row r="8" spans="1:29" s="11" customFormat="1" ht="15.75" customHeight="1">
      <c r="A8" s="440"/>
      <c r="B8" s="68"/>
      <c r="C8" s="69"/>
      <c r="D8" s="70"/>
      <c r="E8" s="67"/>
      <c r="F8" s="198" t="s">
        <v>180</v>
      </c>
      <c r="G8" s="419"/>
      <c r="H8" s="419"/>
      <c r="I8" s="420"/>
      <c r="J8" s="61"/>
      <c r="K8" s="61"/>
      <c r="L8" s="61"/>
      <c r="M8" s="61"/>
      <c r="N8" s="61"/>
      <c r="O8" s="61"/>
      <c r="P8" s="61"/>
      <c r="Q8" s="61"/>
      <c r="R8" s="61"/>
      <c r="S8" s="67"/>
      <c r="T8" s="134"/>
      <c r="U8" s="134"/>
      <c r="V8" s="134"/>
      <c r="W8" s="134"/>
    </row>
    <row r="9" spans="1:29" s="11" customFormat="1" ht="15.75" customHeight="1">
      <c r="A9" s="432" t="s">
        <v>185</v>
      </c>
      <c r="B9" s="71"/>
      <c r="C9" s="72"/>
      <c r="D9" s="73"/>
      <c r="E9" s="74"/>
      <c r="F9" s="441" t="s">
        <v>181</v>
      </c>
      <c r="G9" s="426"/>
      <c r="H9" s="426"/>
      <c r="I9" s="427"/>
      <c r="J9" s="61"/>
      <c r="K9" s="61"/>
      <c r="L9" s="61"/>
      <c r="M9" s="61"/>
      <c r="N9" s="61"/>
      <c r="O9" s="61"/>
      <c r="P9" s="61"/>
      <c r="Q9" s="61"/>
      <c r="R9" s="61"/>
      <c r="S9" s="74"/>
      <c r="T9" s="134"/>
      <c r="U9" s="134"/>
      <c r="V9" s="134"/>
      <c r="W9" s="134"/>
    </row>
    <row r="10" spans="1:29" s="11" customFormat="1" ht="15.75" customHeight="1">
      <c r="A10" s="440"/>
      <c r="B10" s="75"/>
      <c r="C10" s="76"/>
      <c r="D10" s="77"/>
      <c r="E10" s="74"/>
      <c r="F10" s="442"/>
      <c r="G10" s="424"/>
      <c r="H10" s="424"/>
      <c r="I10" s="425"/>
      <c r="J10" s="61"/>
      <c r="K10" s="61"/>
      <c r="L10" s="61"/>
      <c r="M10" s="61"/>
      <c r="N10" s="61"/>
      <c r="O10" s="61"/>
      <c r="P10" s="61"/>
      <c r="Q10" s="61"/>
      <c r="R10" s="61"/>
      <c r="S10" s="74"/>
      <c r="T10" s="134"/>
      <c r="U10" s="134"/>
      <c r="V10" s="134"/>
      <c r="W10" s="134"/>
    </row>
    <row r="11" spans="1:29" ht="15.75" customHeight="1">
      <c r="A11" s="199" t="s">
        <v>1</v>
      </c>
      <c r="B11" s="71"/>
      <c r="C11" s="72"/>
      <c r="D11" s="73"/>
      <c r="E11" s="74"/>
      <c r="F11" s="443"/>
      <c r="G11" s="428"/>
      <c r="H11" s="428"/>
      <c r="I11" s="429"/>
      <c r="J11" s="61"/>
      <c r="K11" s="61"/>
      <c r="L11" s="61"/>
      <c r="M11" s="61"/>
      <c r="N11" s="61"/>
      <c r="O11" s="61"/>
      <c r="P11" s="61"/>
      <c r="Q11" s="61"/>
      <c r="R11" s="61"/>
      <c r="S11" s="74"/>
      <c r="T11" s="134"/>
      <c r="U11" s="134"/>
      <c r="V11" s="134"/>
      <c r="W11" s="134"/>
    </row>
    <row r="12" spans="1:29" ht="15.75" customHeight="1">
      <c r="A12" s="200"/>
      <c r="B12" s="75"/>
      <c r="C12" s="76"/>
      <c r="D12" s="77"/>
      <c r="E12" s="74"/>
      <c r="F12" s="441" t="s">
        <v>182</v>
      </c>
      <c r="G12" s="426"/>
      <c r="H12" s="426"/>
      <c r="I12" s="427"/>
      <c r="J12" s="61"/>
      <c r="K12" s="61"/>
      <c r="L12" s="61"/>
      <c r="M12" s="61"/>
      <c r="N12" s="61"/>
      <c r="O12" s="61"/>
      <c r="P12" s="61"/>
      <c r="Q12" s="61"/>
      <c r="R12" s="61"/>
      <c r="S12" s="74"/>
      <c r="T12" s="134"/>
      <c r="U12" s="134"/>
      <c r="V12" s="134"/>
      <c r="W12" s="134"/>
    </row>
    <row r="13" spans="1:29" ht="15.75" customHeight="1">
      <c r="A13" s="432" t="s">
        <v>186</v>
      </c>
      <c r="B13" s="71"/>
      <c r="C13" s="72"/>
      <c r="D13" s="73"/>
      <c r="E13" s="74"/>
      <c r="F13" s="442"/>
      <c r="G13" s="424"/>
      <c r="H13" s="424"/>
      <c r="I13" s="425"/>
      <c r="J13" s="61"/>
      <c r="K13" s="61"/>
      <c r="L13" s="61"/>
      <c r="M13" s="61"/>
      <c r="N13" s="61"/>
      <c r="O13" s="61"/>
      <c r="P13" s="61"/>
      <c r="Q13" s="61"/>
      <c r="R13" s="61"/>
      <c r="S13" s="74"/>
      <c r="T13" s="134"/>
      <c r="U13" s="134"/>
      <c r="V13" s="134"/>
      <c r="W13" s="134"/>
    </row>
    <row r="14" spans="1:29" ht="15.75" customHeight="1" thickBot="1">
      <c r="A14" s="433"/>
      <c r="B14" s="78"/>
      <c r="C14" s="79"/>
      <c r="D14" s="80"/>
      <c r="E14" s="74"/>
      <c r="F14" s="444"/>
      <c r="G14" s="430"/>
      <c r="H14" s="430"/>
      <c r="I14" s="431"/>
      <c r="J14" s="61"/>
      <c r="K14" s="61"/>
      <c r="L14" s="61"/>
      <c r="M14" s="61"/>
      <c r="N14" s="61"/>
      <c r="O14" s="61"/>
      <c r="P14" s="61"/>
      <c r="Q14" s="61"/>
      <c r="R14" s="61"/>
      <c r="S14" s="74"/>
      <c r="T14" s="134"/>
      <c r="U14" s="134"/>
      <c r="V14" s="134"/>
      <c r="W14" s="134"/>
    </row>
    <row r="15" spans="1:29" ht="12.6" customHeight="1" thickBot="1">
      <c r="A15" s="81"/>
      <c r="B15" s="81"/>
      <c r="C15" s="81"/>
      <c r="D15" s="82"/>
      <c r="E15" s="82"/>
      <c r="F15" s="82"/>
      <c r="G15" s="83"/>
      <c r="H15" s="83"/>
      <c r="I15" s="83"/>
      <c r="J15" s="81"/>
      <c r="K15" s="82"/>
      <c r="L15" s="82"/>
      <c r="M15" s="82"/>
      <c r="N15" s="83"/>
      <c r="O15" s="83"/>
      <c r="P15" s="83"/>
      <c r="Q15" s="81"/>
      <c r="R15" s="82"/>
      <c r="S15" s="82"/>
      <c r="T15" s="82"/>
      <c r="U15" s="83"/>
      <c r="V15" s="83"/>
      <c r="W15" s="83"/>
    </row>
    <row r="16" spans="1:29" s="14" customFormat="1" ht="18.600000000000001" customHeight="1">
      <c r="A16" s="202" t="s">
        <v>187</v>
      </c>
      <c r="B16" s="84">
        <v>1</v>
      </c>
      <c r="C16" s="118"/>
      <c r="D16" s="119"/>
      <c r="E16" s="119"/>
      <c r="F16" s="119"/>
      <c r="G16" s="119"/>
      <c r="H16" s="119"/>
      <c r="I16" s="120"/>
      <c r="J16" s="118"/>
      <c r="K16" s="119"/>
      <c r="L16" s="119"/>
      <c r="M16" s="119"/>
      <c r="N16" s="119"/>
      <c r="O16" s="119"/>
      <c r="P16" s="119"/>
      <c r="Q16" s="135"/>
      <c r="R16" s="119"/>
      <c r="S16" s="119"/>
      <c r="T16" s="119"/>
      <c r="U16" s="119"/>
      <c r="V16" s="119"/>
      <c r="W16" s="119"/>
      <c r="X16" s="153"/>
      <c r="Y16" s="119"/>
      <c r="Z16" s="153"/>
      <c r="AA16" s="147"/>
      <c r="AB16" s="119"/>
      <c r="AC16" s="141"/>
    </row>
    <row r="17" spans="1:29" ht="18.600000000000001" customHeight="1">
      <c r="A17" s="203" t="s">
        <v>188</v>
      </c>
      <c r="B17" s="85">
        <v>2</v>
      </c>
      <c r="C17" s="103"/>
      <c r="D17" s="104"/>
      <c r="E17" s="104"/>
      <c r="F17" s="104"/>
      <c r="G17" s="104"/>
      <c r="H17" s="104"/>
      <c r="I17" s="105"/>
      <c r="J17" s="103"/>
      <c r="K17" s="104"/>
      <c r="L17" s="104"/>
      <c r="M17" s="104"/>
      <c r="N17" s="104"/>
      <c r="O17" s="104"/>
      <c r="P17" s="104"/>
      <c r="Q17" s="136"/>
      <c r="R17" s="104"/>
      <c r="S17" s="104"/>
      <c r="T17" s="104"/>
      <c r="U17" s="104"/>
      <c r="V17" s="104"/>
      <c r="W17" s="104"/>
      <c r="X17" s="154"/>
      <c r="Y17" s="104"/>
      <c r="Z17" s="154"/>
      <c r="AA17" s="148"/>
      <c r="AB17" s="104"/>
      <c r="AC17" s="142"/>
    </row>
    <row r="18" spans="1:29" ht="18.600000000000001" customHeight="1">
      <c r="A18" s="203" t="s">
        <v>189</v>
      </c>
      <c r="B18" s="86">
        <v>3</v>
      </c>
      <c r="C18" s="112"/>
      <c r="D18" s="113"/>
      <c r="E18" s="113"/>
      <c r="F18" s="113"/>
      <c r="G18" s="113"/>
      <c r="H18" s="113"/>
      <c r="I18" s="114"/>
      <c r="J18" s="112"/>
      <c r="K18" s="113"/>
      <c r="L18" s="113"/>
      <c r="M18" s="113"/>
      <c r="N18" s="113"/>
      <c r="O18" s="113"/>
      <c r="P18" s="113"/>
      <c r="Q18" s="137"/>
      <c r="R18" s="113"/>
      <c r="S18" s="113"/>
      <c r="T18" s="113"/>
      <c r="U18" s="113"/>
      <c r="V18" s="113"/>
      <c r="W18" s="113"/>
      <c r="X18" s="155"/>
      <c r="Y18" s="113"/>
      <c r="Z18" s="155"/>
      <c r="AA18" s="149"/>
      <c r="AB18" s="113"/>
      <c r="AC18" s="143"/>
    </row>
    <row r="19" spans="1:29" ht="18.600000000000001" customHeight="1">
      <c r="A19" s="203" t="s">
        <v>190</v>
      </c>
      <c r="B19" s="86">
        <v>4</v>
      </c>
      <c r="C19" s="103"/>
      <c r="D19" s="104"/>
      <c r="E19" s="104"/>
      <c r="F19" s="104"/>
      <c r="G19" s="104"/>
      <c r="H19" s="104"/>
      <c r="I19" s="105"/>
      <c r="J19" s="103"/>
      <c r="K19" s="104"/>
      <c r="L19" s="104"/>
      <c r="M19" s="104"/>
      <c r="N19" s="104"/>
      <c r="O19" s="104"/>
      <c r="P19" s="104"/>
      <c r="Q19" s="136"/>
      <c r="R19" s="104"/>
      <c r="S19" s="104"/>
      <c r="T19" s="104"/>
      <c r="U19" s="104"/>
      <c r="V19" s="104"/>
      <c r="W19" s="104"/>
      <c r="X19" s="154"/>
      <c r="Y19" s="104"/>
      <c r="Z19" s="154"/>
      <c r="AA19" s="148"/>
      <c r="AB19" s="104"/>
      <c r="AC19" s="142"/>
    </row>
    <row r="20" spans="1:29" ht="18.600000000000001" customHeight="1">
      <c r="A20" s="204" t="s">
        <v>191</v>
      </c>
      <c r="B20" s="86">
        <v>5</v>
      </c>
      <c r="C20" s="103"/>
      <c r="D20" s="104"/>
      <c r="E20" s="104"/>
      <c r="F20" s="104"/>
      <c r="G20" s="104"/>
      <c r="H20" s="104"/>
      <c r="I20" s="105"/>
      <c r="J20" s="103"/>
      <c r="K20" s="104"/>
      <c r="L20" s="104"/>
      <c r="M20" s="104"/>
      <c r="N20" s="104"/>
      <c r="O20" s="104"/>
      <c r="P20" s="104"/>
      <c r="Q20" s="136"/>
      <c r="R20" s="104"/>
      <c r="S20" s="104"/>
      <c r="T20" s="104"/>
      <c r="U20" s="104"/>
      <c r="V20" s="104"/>
      <c r="W20" s="104"/>
      <c r="X20" s="154"/>
      <c r="Y20" s="104"/>
      <c r="Z20" s="154"/>
      <c r="AA20" s="148"/>
      <c r="AB20" s="104"/>
      <c r="AC20" s="142"/>
    </row>
    <row r="21" spans="1:29" ht="18.600000000000001" customHeight="1">
      <c r="A21" s="87" t="s">
        <v>192</v>
      </c>
      <c r="B21" s="181">
        <v>6</v>
      </c>
      <c r="C21" s="407" t="str">
        <f>IF($C18&gt;=1,"0"," ")</f>
        <v xml:space="preserve"> </v>
      </c>
      <c r="D21" s="407" t="str">
        <f>IF($D18&gt;=1,"0"," ")</f>
        <v xml:space="preserve"> </v>
      </c>
      <c r="E21" s="407" t="str">
        <f>IF($E18&gt;=1,"0"," ")</f>
        <v xml:space="preserve"> </v>
      </c>
      <c r="F21" s="407" t="str">
        <f>IF($F18&gt;=1,"0"," ")</f>
        <v xml:space="preserve"> </v>
      </c>
      <c r="G21" s="407" t="str">
        <f>IF($G18&gt;=1,"0"," ")</f>
        <v xml:space="preserve"> </v>
      </c>
      <c r="H21" s="407" t="str">
        <f>IF($H18&gt;=1,"0"," ")</f>
        <v xml:space="preserve"> </v>
      </c>
      <c r="I21" s="407" t="str">
        <f>IF($I18&gt;=1,"0"," ")</f>
        <v xml:space="preserve"> </v>
      </c>
      <c r="J21" s="407" t="str">
        <f>IF($J18&gt;=1,"0"," ")</f>
        <v xml:space="preserve"> </v>
      </c>
      <c r="K21" s="407" t="str">
        <f>IF($K18&gt;=1,"0"," ")</f>
        <v xml:space="preserve"> </v>
      </c>
      <c r="L21" s="407" t="str">
        <f>IF($L18&gt;=1,"0"," ")</f>
        <v xml:space="preserve"> </v>
      </c>
      <c r="M21" s="407" t="str">
        <f>IF($M18&gt;=1,"0"," ")</f>
        <v xml:space="preserve"> </v>
      </c>
      <c r="N21" s="407" t="str">
        <f>IF($N18&gt;=1,"0"," ")</f>
        <v xml:space="preserve"> </v>
      </c>
      <c r="O21" s="407" t="str">
        <f>IF($O18&gt;=1,"0"," ")</f>
        <v xml:space="preserve"> </v>
      </c>
      <c r="P21" s="407" t="str">
        <f>IF($P18&gt;=1,"0"," ")</f>
        <v xml:space="preserve"> </v>
      </c>
      <c r="Q21" s="407" t="str">
        <f>IF($Q18&gt;=1,"0"," ")</f>
        <v xml:space="preserve"> </v>
      </c>
      <c r="R21" s="407" t="str">
        <f>IF($R18&gt;=1,"0"," ")</f>
        <v xml:space="preserve"> </v>
      </c>
      <c r="S21" s="407" t="str">
        <f>IF($S18&gt;=1,"0"," ")</f>
        <v xml:space="preserve"> </v>
      </c>
      <c r="T21" s="407" t="str">
        <f>IF($T18&gt;=1,"0"," ")</f>
        <v xml:space="preserve"> </v>
      </c>
      <c r="U21" s="407" t="str">
        <f>IF($U18&gt;=1,"0"," ")</f>
        <v xml:space="preserve"> </v>
      </c>
      <c r="V21" s="407" t="str">
        <f>IF($V18&gt;=1,"0"," ")</f>
        <v xml:space="preserve"> </v>
      </c>
      <c r="W21" s="407" t="str">
        <f>IF($W18&gt;=1,"0"," ")</f>
        <v xml:space="preserve"> </v>
      </c>
      <c r="X21" s="407" t="str">
        <f>IF($X18&gt;=1,"0"," ")</f>
        <v xml:space="preserve"> </v>
      </c>
      <c r="Y21" s="407" t="str">
        <f>IF($Y18&gt;=1,"0"," ")</f>
        <v xml:space="preserve"> </v>
      </c>
      <c r="Z21" s="407" t="str">
        <f>IF($Z18&gt;=1,"0"," ")</f>
        <v xml:space="preserve"> </v>
      </c>
      <c r="AA21" s="407" t="str">
        <f>IF($AA18&gt;=1,"0"," ")</f>
        <v xml:space="preserve"> </v>
      </c>
      <c r="AB21" s="407" t="str">
        <f>IF($AB18&gt;=1,"0"," ")</f>
        <v xml:space="preserve"> </v>
      </c>
      <c r="AC21" s="407" t="str">
        <f>IF($AC18&gt;=1,"0"," ")</f>
        <v xml:space="preserve"> </v>
      </c>
    </row>
    <row r="22" spans="1:29" ht="18.600000000000001" customHeight="1">
      <c r="A22" s="205" t="s">
        <v>193</v>
      </c>
      <c r="B22" s="86">
        <v>7</v>
      </c>
      <c r="C22" s="121"/>
      <c r="D22" s="122"/>
      <c r="E22" s="122"/>
      <c r="F22" s="122"/>
      <c r="G22" s="113"/>
      <c r="H22" s="113"/>
      <c r="I22" s="114"/>
      <c r="J22" s="121"/>
      <c r="K22" s="122"/>
      <c r="L22" s="122"/>
      <c r="M22" s="122"/>
      <c r="N22" s="113"/>
      <c r="O22" s="113"/>
      <c r="P22" s="113"/>
      <c r="Q22" s="138"/>
      <c r="R22" s="122"/>
      <c r="S22" s="122"/>
      <c r="T22" s="122"/>
      <c r="U22" s="113"/>
      <c r="V22" s="113"/>
      <c r="W22" s="113"/>
      <c r="X22" s="155"/>
      <c r="Y22" s="113"/>
      <c r="Z22" s="155"/>
      <c r="AA22" s="149"/>
      <c r="AB22" s="113"/>
      <c r="AC22" s="143"/>
    </row>
    <row r="23" spans="1:29" ht="18.600000000000001" customHeight="1">
      <c r="A23" s="206" t="s">
        <v>194</v>
      </c>
      <c r="B23" s="86">
        <v>8</v>
      </c>
      <c r="C23" s="121"/>
      <c r="D23" s="122"/>
      <c r="E23" s="122"/>
      <c r="F23" s="122"/>
      <c r="G23" s="122"/>
      <c r="H23" s="122"/>
      <c r="I23" s="123"/>
      <c r="J23" s="121"/>
      <c r="K23" s="122"/>
      <c r="L23" s="122"/>
      <c r="M23" s="122"/>
      <c r="N23" s="122"/>
      <c r="O23" s="122"/>
      <c r="P23" s="122"/>
      <c r="Q23" s="138"/>
      <c r="R23" s="122"/>
      <c r="S23" s="122"/>
      <c r="T23" s="122"/>
      <c r="U23" s="122"/>
      <c r="V23" s="122"/>
      <c r="W23" s="122"/>
      <c r="X23" s="156"/>
      <c r="Y23" s="122"/>
      <c r="Z23" s="156"/>
      <c r="AA23" s="150"/>
      <c r="AB23" s="122"/>
      <c r="AC23" s="144"/>
    </row>
    <row r="24" spans="1:29" ht="18.600000000000001" customHeight="1">
      <c r="A24" s="204" t="s">
        <v>195</v>
      </c>
      <c r="B24" s="86">
        <v>9</v>
      </c>
      <c r="C24" s="121"/>
      <c r="D24" s="122"/>
      <c r="E24" s="122"/>
      <c r="F24" s="122"/>
      <c r="G24" s="122"/>
      <c r="H24" s="122"/>
      <c r="I24" s="123"/>
      <c r="J24" s="121"/>
      <c r="K24" s="122"/>
      <c r="L24" s="122"/>
      <c r="M24" s="122"/>
      <c r="N24" s="122"/>
      <c r="O24" s="122"/>
      <c r="P24" s="122"/>
      <c r="Q24" s="138"/>
      <c r="R24" s="122"/>
      <c r="S24" s="122"/>
      <c r="T24" s="122"/>
      <c r="U24" s="122"/>
      <c r="V24" s="122"/>
      <c r="W24" s="122"/>
      <c r="X24" s="156"/>
      <c r="Y24" s="122"/>
      <c r="Z24" s="156"/>
      <c r="AA24" s="150"/>
      <c r="AB24" s="122"/>
      <c r="AC24" s="144"/>
    </row>
    <row r="25" spans="1:29" ht="18.600000000000001" customHeight="1">
      <c r="A25" s="204" t="s">
        <v>196</v>
      </c>
      <c r="B25" s="86">
        <v>10</v>
      </c>
      <c r="C25" s="124"/>
      <c r="D25" s="125"/>
      <c r="E25" s="125"/>
      <c r="F25" s="125"/>
      <c r="G25" s="125"/>
      <c r="H25" s="125"/>
      <c r="I25" s="126"/>
      <c r="J25" s="124"/>
      <c r="K25" s="125"/>
      <c r="L25" s="125"/>
      <c r="M25" s="125"/>
      <c r="N25" s="125"/>
      <c r="O25" s="125"/>
      <c r="P25" s="125"/>
      <c r="Q25" s="139"/>
      <c r="R25" s="125"/>
      <c r="S25" s="125"/>
      <c r="T25" s="125"/>
      <c r="U25" s="125"/>
      <c r="V25" s="125"/>
      <c r="W25" s="125"/>
      <c r="X25" s="157"/>
      <c r="Y25" s="125"/>
      <c r="Z25" s="157"/>
      <c r="AA25" s="151"/>
      <c r="AB25" s="125"/>
      <c r="AC25" s="145"/>
    </row>
    <row r="26" spans="1:29" ht="18.600000000000001" customHeight="1">
      <c r="A26" s="204" t="s">
        <v>197</v>
      </c>
      <c r="B26" s="86">
        <v>11</v>
      </c>
      <c r="C26" s="407" t="str">
        <f>IF($C18&gt;=1,"0"," ")</f>
        <v xml:space="preserve"> </v>
      </c>
      <c r="D26" s="407" t="str">
        <f>IF($D18&gt;=1,"0"," ")</f>
        <v xml:space="preserve"> </v>
      </c>
      <c r="E26" s="407" t="str">
        <f>IF($E18&gt;=1,"0"," ")</f>
        <v xml:space="preserve"> </v>
      </c>
      <c r="F26" s="407" t="str">
        <f>IF($F18&gt;=1,"0"," ")</f>
        <v xml:space="preserve"> </v>
      </c>
      <c r="G26" s="407" t="str">
        <f>IF($G18&gt;=1,"0"," ")</f>
        <v xml:space="preserve"> </v>
      </c>
      <c r="H26" s="407" t="str">
        <f>IF($H18&gt;=1,"0"," ")</f>
        <v xml:space="preserve"> </v>
      </c>
      <c r="I26" s="407" t="str">
        <f>IF($I18&gt;=1,"0"," ")</f>
        <v xml:space="preserve"> </v>
      </c>
      <c r="J26" s="407" t="str">
        <f>IF($J18&gt;=1,"0"," ")</f>
        <v xml:space="preserve"> </v>
      </c>
      <c r="K26" s="407" t="str">
        <f>IF($K18&gt;=1,"0"," ")</f>
        <v xml:space="preserve"> </v>
      </c>
      <c r="L26" s="407" t="str">
        <f>IF($L18&gt;=1,"0"," ")</f>
        <v xml:space="preserve"> </v>
      </c>
      <c r="M26" s="407" t="str">
        <f>IF($M18&gt;=1,"0"," ")</f>
        <v xml:space="preserve"> </v>
      </c>
      <c r="N26" s="407" t="str">
        <f>IF($N18&gt;=1,"0"," ")</f>
        <v xml:space="preserve"> </v>
      </c>
      <c r="O26" s="407" t="str">
        <f>IF($O18&gt;=1,"0"," ")</f>
        <v xml:space="preserve"> </v>
      </c>
      <c r="P26" s="407" t="str">
        <f>IF($P18&gt;=1,"0"," ")</f>
        <v xml:space="preserve"> </v>
      </c>
      <c r="Q26" s="407" t="str">
        <f>IF($Q18&gt;=1,"0"," ")</f>
        <v xml:space="preserve"> </v>
      </c>
      <c r="R26" s="407" t="str">
        <f>IF($R18&gt;=1,"0"," ")</f>
        <v xml:space="preserve"> </v>
      </c>
      <c r="S26" s="407" t="str">
        <f>IF($S18&gt;=1,"0"," ")</f>
        <v xml:space="preserve"> </v>
      </c>
      <c r="T26" s="407" t="str">
        <f>IF($T18&gt;=1,"0"," ")</f>
        <v xml:space="preserve"> </v>
      </c>
      <c r="U26" s="407" t="str">
        <f>IF($U18&gt;=1,"0"," ")</f>
        <v xml:space="preserve"> </v>
      </c>
      <c r="V26" s="407" t="str">
        <f>IF($V18&gt;=1,"0"," ")</f>
        <v xml:space="preserve"> </v>
      </c>
      <c r="W26" s="407" t="str">
        <f>IF($W18&gt;=1,"0"," ")</f>
        <v xml:space="preserve"> </v>
      </c>
      <c r="X26" s="407" t="str">
        <f>IF($X18&gt;=1,"0"," ")</f>
        <v xml:space="preserve"> </v>
      </c>
      <c r="Y26" s="407" t="str">
        <f>IF($Y18&gt;=1,"0"," ")</f>
        <v xml:space="preserve"> </v>
      </c>
      <c r="Z26" s="407" t="str">
        <f>IF($Z18&gt;=1,"0"," ")</f>
        <v xml:space="preserve"> </v>
      </c>
      <c r="AA26" s="407" t="str">
        <f>IF($AA18&gt;=1,"0"," ")</f>
        <v xml:space="preserve"> </v>
      </c>
      <c r="AB26" s="407" t="str">
        <f>IF($AB18&gt;=1,"0"," ")</f>
        <v xml:space="preserve"> </v>
      </c>
      <c r="AC26" s="407" t="str">
        <f>IF($AC18&gt;=1,"0"," ")</f>
        <v xml:space="preserve"> </v>
      </c>
    </row>
    <row r="27" spans="1:29" ht="18.600000000000001" customHeight="1">
      <c r="A27" s="204" t="s">
        <v>198</v>
      </c>
      <c r="B27" s="86">
        <v>12</v>
      </c>
      <c r="C27" s="121"/>
      <c r="D27" s="122"/>
      <c r="E27" s="122"/>
      <c r="F27" s="122"/>
      <c r="G27" s="122"/>
      <c r="H27" s="122"/>
      <c r="I27" s="123"/>
      <c r="J27" s="121"/>
      <c r="K27" s="122"/>
      <c r="L27" s="122"/>
      <c r="M27" s="122"/>
      <c r="N27" s="122"/>
      <c r="O27" s="122"/>
      <c r="P27" s="122"/>
      <c r="Q27" s="138"/>
      <c r="R27" s="122"/>
      <c r="S27" s="122"/>
      <c r="T27" s="122"/>
      <c r="U27" s="122"/>
      <c r="V27" s="122"/>
      <c r="W27" s="122"/>
      <c r="X27" s="156"/>
      <c r="Y27" s="122"/>
      <c r="Z27" s="156"/>
      <c r="AA27" s="150"/>
      <c r="AB27" s="122"/>
      <c r="AC27" s="144"/>
    </row>
    <row r="28" spans="1:29" ht="18.600000000000001" customHeight="1">
      <c r="A28" s="203" t="s">
        <v>199</v>
      </c>
      <c r="B28" s="86">
        <v>13</v>
      </c>
      <c r="C28" s="121"/>
      <c r="D28" s="122"/>
      <c r="E28" s="122"/>
      <c r="F28" s="122"/>
      <c r="G28" s="122"/>
      <c r="H28" s="122"/>
      <c r="I28" s="123"/>
      <c r="J28" s="121"/>
      <c r="K28" s="122"/>
      <c r="L28" s="122"/>
      <c r="M28" s="122"/>
      <c r="N28" s="122"/>
      <c r="O28" s="122"/>
      <c r="P28" s="122"/>
      <c r="Q28" s="138"/>
      <c r="R28" s="122"/>
      <c r="S28" s="122"/>
      <c r="T28" s="122"/>
      <c r="U28" s="122"/>
      <c r="V28" s="122"/>
      <c r="W28" s="122"/>
      <c r="X28" s="156"/>
      <c r="Y28" s="122"/>
      <c r="Z28" s="156"/>
      <c r="AA28" s="150"/>
      <c r="AB28" s="122"/>
      <c r="AC28" s="144"/>
    </row>
    <row r="29" spans="1:29" ht="18.600000000000001" customHeight="1">
      <c r="A29" s="207" t="s">
        <v>200</v>
      </c>
      <c r="B29" s="86">
        <v>14</v>
      </c>
      <c r="C29" s="407" t="str">
        <f>IF($C18&gt;=1,"0"," ")</f>
        <v xml:space="preserve"> </v>
      </c>
      <c r="D29" s="407" t="str">
        <f>IF($D18&gt;=1,"0"," ")</f>
        <v xml:space="preserve"> </v>
      </c>
      <c r="E29" s="407" t="str">
        <f>IF($E18&gt;=1,"0"," ")</f>
        <v xml:space="preserve"> </v>
      </c>
      <c r="F29" s="407" t="str">
        <f>IF($F18&gt;=1,"0"," ")</f>
        <v xml:space="preserve"> </v>
      </c>
      <c r="G29" s="407" t="str">
        <f>IF($G18&gt;=1,"0"," ")</f>
        <v xml:space="preserve"> </v>
      </c>
      <c r="H29" s="407" t="str">
        <f>IF($H18&gt;=1,"0"," ")</f>
        <v xml:space="preserve"> </v>
      </c>
      <c r="I29" s="407" t="str">
        <f>IF($I18&gt;=1,"0"," ")</f>
        <v xml:space="preserve"> </v>
      </c>
      <c r="J29" s="407" t="str">
        <f>IF($J18&gt;=1,"0"," ")</f>
        <v xml:space="preserve"> </v>
      </c>
      <c r="K29" s="407" t="str">
        <f>IF($K18&gt;=1,"0"," ")</f>
        <v xml:space="preserve"> </v>
      </c>
      <c r="L29" s="407" t="str">
        <f>IF($L18&gt;=1,"0"," ")</f>
        <v xml:space="preserve"> </v>
      </c>
      <c r="M29" s="407" t="str">
        <f>IF($M18&gt;=1,"0"," ")</f>
        <v xml:space="preserve"> </v>
      </c>
      <c r="N29" s="407" t="str">
        <f>IF($N18&gt;=1,"0"," ")</f>
        <v xml:space="preserve"> </v>
      </c>
      <c r="O29" s="407" t="str">
        <f>IF($O18&gt;=1,"0"," ")</f>
        <v xml:space="preserve"> </v>
      </c>
      <c r="P29" s="407" t="str">
        <f>IF($P18&gt;=1,"0"," ")</f>
        <v xml:space="preserve"> </v>
      </c>
      <c r="Q29" s="407" t="str">
        <f>IF($Q18&gt;=1,"0"," ")</f>
        <v xml:space="preserve"> </v>
      </c>
      <c r="R29" s="407" t="str">
        <f>IF($R18&gt;=1,"0"," ")</f>
        <v xml:space="preserve"> </v>
      </c>
      <c r="S29" s="407" t="str">
        <f>IF($S18&gt;=1,"0"," ")</f>
        <v xml:space="preserve"> </v>
      </c>
      <c r="T29" s="407" t="str">
        <f>IF($T18&gt;=1,"0"," ")</f>
        <v xml:space="preserve"> </v>
      </c>
      <c r="U29" s="407" t="str">
        <f>IF($U18&gt;=1,"0"," ")</f>
        <v xml:space="preserve"> </v>
      </c>
      <c r="V29" s="407" t="str">
        <f>IF($V18&gt;=1,"0"," ")</f>
        <v xml:space="preserve"> </v>
      </c>
      <c r="W29" s="407" t="str">
        <f>IF($W18&gt;=1,"0"," ")</f>
        <v xml:space="preserve"> </v>
      </c>
      <c r="X29" s="407" t="str">
        <f>IF($X18&gt;=1,"0"," ")</f>
        <v xml:space="preserve"> </v>
      </c>
      <c r="Y29" s="407" t="str">
        <f>IF($Y18&gt;=1,"0"," ")</f>
        <v xml:space="preserve"> </v>
      </c>
      <c r="Z29" s="407" t="str">
        <f>IF($Z18&gt;=1,"0"," ")</f>
        <v xml:space="preserve"> </v>
      </c>
      <c r="AA29" s="407" t="str">
        <f>IF($AA18&gt;=1,"0"," ")</f>
        <v xml:space="preserve"> </v>
      </c>
      <c r="AB29" s="407" t="str">
        <f>IF($AB18&gt;=1,"0"," ")</f>
        <v xml:space="preserve"> </v>
      </c>
      <c r="AC29" s="407" t="str">
        <f>IF($AC18&gt;=1,"0"," ")</f>
        <v xml:space="preserve"> </v>
      </c>
    </row>
    <row r="30" spans="1:29" ht="18.600000000000001" customHeight="1">
      <c r="A30" s="204" t="s">
        <v>201</v>
      </c>
      <c r="B30" s="86">
        <v>15</v>
      </c>
      <c r="C30" s="407" t="str">
        <f>IF($C18&gt;=1,"0"," ")</f>
        <v xml:space="preserve"> </v>
      </c>
      <c r="D30" s="407" t="str">
        <f>IF($D18&gt;=1,"0"," ")</f>
        <v xml:space="preserve"> </v>
      </c>
      <c r="E30" s="407" t="str">
        <f>IF($E18&gt;=1,"0"," ")</f>
        <v xml:space="preserve"> </v>
      </c>
      <c r="F30" s="407" t="str">
        <f>IF($F18&gt;=1,"0"," ")</f>
        <v xml:space="preserve"> </v>
      </c>
      <c r="G30" s="407" t="str">
        <f>IF($G18&gt;=1,"0"," ")</f>
        <v xml:space="preserve"> </v>
      </c>
      <c r="H30" s="407" t="str">
        <f>IF($H18&gt;=1,"0"," ")</f>
        <v xml:space="preserve"> </v>
      </c>
      <c r="I30" s="407" t="str">
        <f>IF($I18&gt;=1,"0"," ")</f>
        <v xml:space="preserve"> </v>
      </c>
      <c r="J30" s="407" t="str">
        <f>IF($J18&gt;=1,"0"," ")</f>
        <v xml:space="preserve"> </v>
      </c>
      <c r="K30" s="407" t="str">
        <f>IF($K18&gt;=1,"0"," ")</f>
        <v xml:space="preserve"> </v>
      </c>
      <c r="L30" s="407" t="str">
        <f>IF($L18&gt;=1,"0"," ")</f>
        <v xml:space="preserve"> </v>
      </c>
      <c r="M30" s="407" t="str">
        <f>IF($M18&gt;=1,"0"," ")</f>
        <v xml:space="preserve"> </v>
      </c>
      <c r="N30" s="407" t="str">
        <f>IF($N18&gt;=1,"0"," ")</f>
        <v xml:space="preserve"> </v>
      </c>
      <c r="O30" s="407" t="str">
        <f>IF($O18&gt;=1,"0"," ")</f>
        <v xml:space="preserve"> </v>
      </c>
      <c r="P30" s="407" t="str">
        <f>IF($P18&gt;=1,"0"," ")</f>
        <v xml:space="preserve"> </v>
      </c>
      <c r="Q30" s="407" t="str">
        <f>IF($Q18&gt;=1,"0"," ")</f>
        <v xml:space="preserve"> </v>
      </c>
      <c r="R30" s="407" t="str">
        <f>IF($R18&gt;=1,"0"," ")</f>
        <v xml:space="preserve"> </v>
      </c>
      <c r="S30" s="407" t="str">
        <f>IF($S18&gt;=1,"0"," ")</f>
        <v xml:space="preserve"> </v>
      </c>
      <c r="T30" s="407" t="str">
        <f>IF($T18&gt;=1,"0"," ")</f>
        <v xml:space="preserve"> </v>
      </c>
      <c r="U30" s="407" t="str">
        <f>IF($U18&gt;=1,"0"," ")</f>
        <v xml:space="preserve"> </v>
      </c>
      <c r="V30" s="407" t="str">
        <f>IF($V18&gt;=1,"0"," ")</f>
        <v xml:space="preserve"> </v>
      </c>
      <c r="W30" s="407" t="str">
        <f>IF($W18&gt;=1,"0"," ")</f>
        <v xml:space="preserve"> </v>
      </c>
      <c r="X30" s="407" t="str">
        <f>IF($X18&gt;=1,"0"," ")</f>
        <v xml:space="preserve"> </v>
      </c>
      <c r="Y30" s="407" t="str">
        <f>IF($Y18&gt;=1,"0"," ")</f>
        <v xml:space="preserve"> </v>
      </c>
      <c r="Z30" s="407" t="str">
        <f>IF($Z18&gt;=1,"0"," ")</f>
        <v xml:space="preserve"> </v>
      </c>
      <c r="AA30" s="407" t="str">
        <f>IF($AA18&gt;=1,"0"," ")</f>
        <v xml:space="preserve"> </v>
      </c>
      <c r="AB30" s="407" t="str">
        <f>IF($AB18&gt;=1,"0"," ")</f>
        <v xml:space="preserve"> </v>
      </c>
      <c r="AC30" s="407" t="str">
        <f>IF($AC18&gt;=1,"0"," ")</f>
        <v xml:space="preserve"> </v>
      </c>
    </row>
    <row r="31" spans="1:29" ht="18.600000000000001" customHeight="1">
      <c r="A31" s="204" t="s">
        <v>202</v>
      </c>
      <c r="B31" s="86">
        <v>16</v>
      </c>
      <c r="C31" s="407" t="str">
        <f>IF($C18&gt;=1,"0"," ")</f>
        <v xml:space="preserve"> </v>
      </c>
      <c r="D31" s="407" t="str">
        <f>IF($D18&gt;=1,"0"," ")</f>
        <v xml:space="preserve"> </v>
      </c>
      <c r="E31" s="407" t="str">
        <f>IF($E18&gt;=1,"0"," ")</f>
        <v xml:space="preserve"> </v>
      </c>
      <c r="F31" s="407" t="str">
        <f>IF($F18&gt;=1,"0"," ")</f>
        <v xml:space="preserve"> </v>
      </c>
      <c r="G31" s="407" t="str">
        <f>IF($G18&gt;=1,"0"," ")</f>
        <v xml:space="preserve"> </v>
      </c>
      <c r="H31" s="407" t="str">
        <f>IF($H18&gt;=1,"0"," ")</f>
        <v xml:space="preserve"> </v>
      </c>
      <c r="I31" s="407" t="str">
        <f>IF($I18&gt;=1,"0"," ")</f>
        <v xml:space="preserve"> </v>
      </c>
      <c r="J31" s="407" t="str">
        <f>IF($J18&gt;=1,"0"," ")</f>
        <v xml:space="preserve"> </v>
      </c>
      <c r="K31" s="407" t="str">
        <f>IF($K18&gt;=1,"0"," ")</f>
        <v xml:space="preserve"> </v>
      </c>
      <c r="L31" s="407" t="str">
        <f>IF($L18&gt;=1,"0"," ")</f>
        <v xml:space="preserve"> </v>
      </c>
      <c r="M31" s="407" t="str">
        <f>IF($M18&gt;=1,"0"," ")</f>
        <v xml:space="preserve"> </v>
      </c>
      <c r="N31" s="407" t="str">
        <f>IF($N18&gt;=1,"0"," ")</f>
        <v xml:space="preserve"> </v>
      </c>
      <c r="O31" s="407" t="str">
        <f>IF($O18&gt;=1,"0"," ")</f>
        <v xml:space="preserve"> </v>
      </c>
      <c r="P31" s="407" t="str">
        <f>IF($P18&gt;=1,"0"," ")</f>
        <v xml:space="preserve"> </v>
      </c>
      <c r="Q31" s="407" t="str">
        <f>IF($Q18&gt;=1,"0"," ")</f>
        <v xml:space="preserve"> </v>
      </c>
      <c r="R31" s="407" t="str">
        <f>IF($R18&gt;=1,"0"," ")</f>
        <v xml:space="preserve"> </v>
      </c>
      <c r="S31" s="407" t="str">
        <f>IF($S18&gt;=1,"0"," ")</f>
        <v xml:space="preserve"> </v>
      </c>
      <c r="T31" s="407" t="str">
        <f>IF($T18&gt;=1,"0"," ")</f>
        <v xml:space="preserve"> </v>
      </c>
      <c r="U31" s="407" t="str">
        <f>IF($U18&gt;=1,"0"," ")</f>
        <v xml:space="preserve"> </v>
      </c>
      <c r="V31" s="407" t="str">
        <f>IF($V18&gt;=1,"0"," ")</f>
        <v xml:space="preserve"> </v>
      </c>
      <c r="W31" s="407" t="str">
        <f>IF($W18&gt;=1,"0"," ")</f>
        <v xml:space="preserve"> </v>
      </c>
      <c r="X31" s="407" t="str">
        <f>IF($X18&gt;=1,"0"," ")</f>
        <v xml:space="preserve"> </v>
      </c>
      <c r="Y31" s="407" t="str">
        <f>IF($Y18&gt;=1,"0"," ")</f>
        <v xml:space="preserve"> </v>
      </c>
      <c r="Z31" s="407" t="str">
        <f>IF($Z18&gt;=1,"0"," ")</f>
        <v xml:space="preserve"> </v>
      </c>
      <c r="AA31" s="407" t="str">
        <f>IF($AA18&gt;=1,"0"," ")</f>
        <v xml:space="preserve"> </v>
      </c>
      <c r="AB31" s="407" t="str">
        <f>IF($AB18&gt;=1,"0"," ")</f>
        <v xml:space="preserve"> </v>
      </c>
      <c r="AC31" s="407" t="str">
        <f>IF($AC18&gt;=1,"0"," ")</f>
        <v xml:space="preserve"> </v>
      </c>
    </row>
    <row r="32" spans="1:29" ht="18.600000000000001" customHeight="1">
      <c r="A32" s="204" t="s">
        <v>203</v>
      </c>
      <c r="B32" s="86">
        <v>17</v>
      </c>
      <c r="C32" s="407" t="str">
        <f>IF($C18&gt;=1,"0"," ")</f>
        <v xml:space="preserve"> </v>
      </c>
      <c r="D32" s="407" t="str">
        <f>IF($D18&gt;=1,"0"," ")</f>
        <v xml:space="preserve"> </v>
      </c>
      <c r="E32" s="407" t="str">
        <f>IF($E18&gt;=1,"0"," ")</f>
        <v xml:space="preserve"> </v>
      </c>
      <c r="F32" s="407" t="str">
        <f>IF($F18&gt;=1,"0"," ")</f>
        <v xml:space="preserve"> </v>
      </c>
      <c r="G32" s="407" t="str">
        <f>IF($G18&gt;=1,"0"," ")</f>
        <v xml:space="preserve"> </v>
      </c>
      <c r="H32" s="407" t="str">
        <f>IF($H18&gt;=1,"0"," ")</f>
        <v xml:space="preserve"> </v>
      </c>
      <c r="I32" s="407" t="str">
        <f>IF($I18&gt;=1,"0"," ")</f>
        <v xml:space="preserve"> </v>
      </c>
      <c r="J32" s="407" t="str">
        <f>IF($J18&gt;=1,"0"," ")</f>
        <v xml:space="preserve"> </v>
      </c>
      <c r="K32" s="407" t="str">
        <f>IF($K18&gt;=1,"0"," ")</f>
        <v xml:space="preserve"> </v>
      </c>
      <c r="L32" s="407" t="str">
        <f>IF($L18&gt;=1,"0"," ")</f>
        <v xml:space="preserve"> </v>
      </c>
      <c r="M32" s="407" t="str">
        <f>IF($M18&gt;=1,"0"," ")</f>
        <v xml:space="preserve"> </v>
      </c>
      <c r="N32" s="407" t="str">
        <f>IF($N18&gt;=1,"0"," ")</f>
        <v xml:space="preserve"> </v>
      </c>
      <c r="O32" s="407" t="str">
        <f>IF($O18&gt;=1,"0"," ")</f>
        <v xml:space="preserve"> </v>
      </c>
      <c r="P32" s="407" t="str">
        <f>IF($P18&gt;=1,"0"," ")</f>
        <v xml:space="preserve"> </v>
      </c>
      <c r="Q32" s="407" t="str">
        <f>IF($Q18&gt;=1,"0"," ")</f>
        <v xml:space="preserve"> </v>
      </c>
      <c r="R32" s="407" t="str">
        <f>IF($R18&gt;=1,"0"," ")</f>
        <v xml:space="preserve"> </v>
      </c>
      <c r="S32" s="407" t="str">
        <f>IF($S18&gt;=1,"0"," ")</f>
        <v xml:space="preserve"> </v>
      </c>
      <c r="T32" s="407" t="str">
        <f>IF($T18&gt;=1,"0"," ")</f>
        <v xml:space="preserve"> </v>
      </c>
      <c r="U32" s="407" t="str">
        <f>IF($U18&gt;=1,"0"," ")</f>
        <v xml:space="preserve"> </v>
      </c>
      <c r="V32" s="407" t="str">
        <f>IF($V18&gt;=1,"0"," ")</f>
        <v xml:space="preserve"> </v>
      </c>
      <c r="W32" s="407" t="str">
        <f>IF($W18&gt;=1,"0"," ")</f>
        <v xml:space="preserve"> </v>
      </c>
      <c r="X32" s="407" t="str">
        <f>IF($X18&gt;=1,"0"," ")</f>
        <v xml:space="preserve"> </v>
      </c>
      <c r="Y32" s="407" t="str">
        <f>IF($Y18&gt;=1,"0"," ")</f>
        <v xml:space="preserve"> </v>
      </c>
      <c r="Z32" s="407" t="str">
        <f>IF($Z18&gt;=1,"0"," ")</f>
        <v xml:space="preserve"> </v>
      </c>
      <c r="AA32" s="407" t="str">
        <f>IF($AA18&gt;=1,"0"," ")</f>
        <v xml:space="preserve"> </v>
      </c>
      <c r="AB32" s="407" t="str">
        <f>IF($AB18&gt;=1,"0"," ")</f>
        <v xml:space="preserve"> </v>
      </c>
      <c r="AC32" s="407" t="str">
        <f>IF($AC18&gt;=1,"0"," ")</f>
        <v xml:space="preserve"> </v>
      </c>
    </row>
    <row r="33" spans="1:29" ht="18.600000000000001" customHeight="1">
      <c r="A33" s="204" t="s">
        <v>204</v>
      </c>
      <c r="B33" s="86">
        <v>18</v>
      </c>
      <c r="C33" s="407" t="str">
        <f>IF($C18&gt;=1,"0"," ")</f>
        <v xml:space="preserve"> </v>
      </c>
      <c r="D33" s="407" t="str">
        <f>IF($D18&gt;=1,"0"," ")</f>
        <v xml:space="preserve"> </v>
      </c>
      <c r="E33" s="407" t="str">
        <f>IF($E18&gt;=1,"0"," ")</f>
        <v xml:space="preserve"> </v>
      </c>
      <c r="F33" s="407" t="str">
        <f>IF($F18&gt;=1,"0"," ")</f>
        <v xml:space="preserve"> </v>
      </c>
      <c r="G33" s="407" t="str">
        <f>IF($G18&gt;=1,"0"," ")</f>
        <v xml:space="preserve"> </v>
      </c>
      <c r="H33" s="407" t="str">
        <f>IF($H18&gt;=1,"0"," ")</f>
        <v xml:space="preserve"> </v>
      </c>
      <c r="I33" s="407" t="str">
        <f>IF($I18&gt;=1,"0"," ")</f>
        <v xml:space="preserve"> </v>
      </c>
      <c r="J33" s="407" t="str">
        <f>IF($J18&gt;=1,"0"," ")</f>
        <v xml:space="preserve"> </v>
      </c>
      <c r="K33" s="407" t="str">
        <f>IF($K18&gt;=1,"0"," ")</f>
        <v xml:space="preserve"> </v>
      </c>
      <c r="L33" s="407" t="str">
        <f>IF($L18&gt;=1,"0"," ")</f>
        <v xml:space="preserve"> </v>
      </c>
      <c r="M33" s="407" t="str">
        <f>IF($M18&gt;=1,"0"," ")</f>
        <v xml:space="preserve"> </v>
      </c>
      <c r="N33" s="407" t="str">
        <f>IF($N18&gt;=1,"0"," ")</f>
        <v xml:space="preserve"> </v>
      </c>
      <c r="O33" s="407" t="str">
        <f>IF($O18&gt;=1,"0"," ")</f>
        <v xml:space="preserve"> </v>
      </c>
      <c r="P33" s="407" t="str">
        <f>IF($P18&gt;=1,"0"," ")</f>
        <v xml:space="preserve"> </v>
      </c>
      <c r="Q33" s="407" t="str">
        <f>IF($Q18&gt;=1,"0"," ")</f>
        <v xml:space="preserve"> </v>
      </c>
      <c r="R33" s="407" t="str">
        <f>IF($R18&gt;=1,"0"," ")</f>
        <v xml:space="preserve"> </v>
      </c>
      <c r="S33" s="407" t="str">
        <f>IF($S18&gt;=1,"0"," ")</f>
        <v xml:space="preserve"> </v>
      </c>
      <c r="T33" s="407" t="str">
        <f>IF($T18&gt;=1,"0"," ")</f>
        <v xml:space="preserve"> </v>
      </c>
      <c r="U33" s="407" t="str">
        <f>IF($U18&gt;=1,"0"," ")</f>
        <v xml:space="preserve"> </v>
      </c>
      <c r="V33" s="407" t="str">
        <f>IF($V18&gt;=1,"0"," ")</f>
        <v xml:space="preserve"> </v>
      </c>
      <c r="W33" s="407" t="str">
        <f>IF($W18&gt;=1,"0"," ")</f>
        <v xml:space="preserve"> </v>
      </c>
      <c r="X33" s="407" t="str">
        <f>IF($X18&gt;=1,"0"," ")</f>
        <v xml:space="preserve"> </v>
      </c>
      <c r="Y33" s="407" t="str">
        <f>IF($Y18&gt;=1,"0"," ")</f>
        <v xml:space="preserve"> </v>
      </c>
      <c r="Z33" s="407" t="str">
        <f>IF($Z18&gt;=1,"0"," ")</f>
        <v xml:space="preserve"> </v>
      </c>
      <c r="AA33" s="407" t="str">
        <f>IF($AA18&gt;=1,"0"," ")</f>
        <v xml:space="preserve"> </v>
      </c>
      <c r="AB33" s="407" t="str">
        <f>IF($AB18&gt;=1,"0"," ")</f>
        <v xml:space="preserve"> </v>
      </c>
      <c r="AC33" s="407" t="str">
        <f>IF($AC18&gt;=1,"0"," ")</f>
        <v xml:space="preserve"> </v>
      </c>
    </row>
    <row r="34" spans="1:29" ht="18.600000000000001" customHeight="1">
      <c r="A34" s="204" t="s">
        <v>205</v>
      </c>
      <c r="B34" s="86">
        <v>19</v>
      </c>
      <c r="C34" s="407" t="str">
        <f>IF($C18&gt;=1,"0"," ")</f>
        <v xml:space="preserve"> </v>
      </c>
      <c r="D34" s="407" t="str">
        <f>IF($D18&gt;=1,"0"," ")</f>
        <v xml:space="preserve"> </v>
      </c>
      <c r="E34" s="407" t="str">
        <f>IF($E18&gt;=1,"0"," ")</f>
        <v xml:space="preserve"> </v>
      </c>
      <c r="F34" s="407" t="str">
        <f>IF($F18&gt;=1,"0"," ")</f>
        <v xml:space="preserve"> </v>
      </c>
      <c r="G34" s="407" t="str">
        <f>IF($G18&gt;=1,"0"," ")</f>
        <v xml:space="preserve"> </v>
      </c>
      <c r="H34" s="407" t="str">
        <f>IF($H18&gt;=1,"0"," ")</f>
        <v xml:space="preserve"> </v>
      </c>
      <c r="I34" s="407" t="str">
        <f>IF($I18&gt;=1,"0"," ")</f>
        <v xml:space="preserve"> </v>
      </c>
      <c r="J34" s="407" t="str">
        <f>IF($J18&gt;=1,"0"," ")</f>
        <v xml:space="preserve"> </v>
      </c>
      <c r="K34" s="407" t="str">
        <f>IF($K18&gt;=1,"0"," ")</f>
        <v xml:space="preserve"> </v>
      </c>
      <c r="L34" s="407" t="str">
        <f>IF($L18&gt;=1,"0"," ")</f>
        <v xml:space="preserve"> </v>
      </c>
      <c r="M34" s="407" t="str">
        <f>IF($M18&gt;=1,"0"," ")</f>
        <v xml:space="preserve"> </v>
      </c>
      <c r="N34" s="407" t="str">
        <f>IF($N18&gt;=1,"0"," ")</f>
        <v xml:space="preserve"> </v>
      </c>
      <c r="O34" s="407" t="str">
        <f>IF($O18&gt;=1,"0"," ")</f>
        <v xml:space="preserve"> </v>
      </c>
      <c r="P34" s="407" t="str">
        <f>IF($P18&gt;=1,"0"," ")</f>
        <v xml:space="preserve"> </v>
      </c>
      <c r="Q34" s="407" t="str">
        <f>IF($Q18&gt;=1,"0"," ")</f>
        <v xml:space="preserve"> </v>
      </c>
      <c r="R34" s="407" t="str">
        <f>IF($R18&gt;=1,"0"," ")</f>
        <v xml:space="preserve"> </v>
      </c>
      <c r="S34" s="407" t="str">
        <f>IF($S18&gt;=1,"0"," ")</f>
        <v xml:space="preserve"> </v>
      </c>
      <c r="T34" s="407" t="str">
        <f>IF($T18&gt;=1,"0"," ")</f>
        <v xml:space="preserve"> </v>
      </c>
      <c r="U34" s="407" t="str">
        <f>IF($U18&gt;=1,"0"," ")</f>
        <v xml:space="preserve"> </v>
      </c>
      <c r="V34" s="407" t="str">
        <f>IF($V18&gt;=1,"0"," ")</f>
        <v xml:space="preserve"> </v>
      </c>
      <c r="W34" s="407" t="str">
        <f>IF($W18&gt;=1,"0"," ")</f>
        <v xml:space="preserve"> </v>
      </c>
      <c r="X34" s="407" t="str">
        <f>IF($X18&gt;=1,"0"," ")</f>
        <v xml:space="preserve"> </v>
      </c>
      <c r="Y34" s="407" t="str">
        <f>IF($Y18&gt;=1,"0"," ")</f>
        <v xml:space="preserve"> </v>
      </c>
      <c r="Z34" s="407" t="str">
        <f>IF($Z18&gt;=1,"0"," ")</f>
        <v xml:space="preserve"> </v>
      </c>
      <c r="AA34" s="407" t="str">
        <f>IF($AA18&gt;=1,"0"," ")</f>
        <v xml:space="preserve"> </v>
      </c>
      <c r="AB34" s="407" t="str">
        <f>IF($AB18&gt;=1,"0"," ")</f>
        <v xml:space="preserve"> </v>
      </c>
      <c r="AC34" s="407" t="str">
        <f>IF($AC18&gt;=1,"0"," ")</f>
        <v xml:space="preserve"> </v>
      </c>
    </row>
    <row r="35" spans="1:29" ht="18.600000000000001" customHeight="1">
      <c r="A35" s="204" t="s">
        <v>206</v>
      </c>
      <c r="B35" s="86">
        <v>20</v>
      </c>
      <c r="C35" s="117"/>
      <c r="D35" s="115"/>
      <c r="E35" s="115"/>
      <c r="F35" s="115"/>
      <c r="G35" s="115"/>
      <c r="H35" s="115"/>
      <c r="I35" s="116"/>
      <c r="J35" s="117"/>
      <c r="K35" s="115"/>
      <c r="L35" s="115"/>
      <c r="M35" s="115"/>
      <c r="N35" s="115"/>
      <c r="O35" s="115"/>
      <c r="P35" s="115"/>
      <c r="Q35" s="140"/>
      <c r="R35" s="115"/>
      <c r="S35" s="115"/>
      <c r="T35" s="115"/>
      <c r="U35" s="115"/>
      <c r="V35" s="115"/>
      <c r="W35" s="115"/>
      <c r="X35" s="158"/>
      <c r="Y35" s="115"/>
      <c r="Z35" s="158"/>
      <c r="AA35" s="152"/>
      <c r="AB35" s="115"/>
      <c r="AC35" s="146"/>
    </row>
    <row r="36" spans="1:29" ht="18.600000000000001" customHeight="1">
      <c r="A36" s="204" t="s">
        <v>207</v>
      </c>
      <c r="B36" s="86">
        <v>21</v>
      </c>
      <c r="C36" s="176"/>
      <c r="D36" s="169"/>
      <c r="E36" s="169"/>
      <c r="F36" s="169"/>
      <c r="G36" s="169"/>
      <c r="H36" s="169"/>
      <c r="I36" s="177"/>
      <c r="J36" s="176"/>
      <c r="K36" s="169"/>
      <c r="L36" s="169"/>
      <c r="M36" s="169"/>
      <c r="N36" s="169"/>
      <c r="O36" s="169"/>
      <c r="P36" s="169"/>
      <c r="Q36" s="170"/>
      <c r="R36" s="169"/>
      <c r="S36" s="169"/>
      <c r="T36" s="169"/>
      <c r="U36" s="169"/>
      <c r="V36" s="169"/>
      <c r="W36" s="169"/>
      <c r="X36" s="171"/>
      <c r="Y36" s="169"/>
      <c r="Z36" s="171"/>
      <c r="AA36" s="172"/>
      <c r="AB36" s="169"/>
      <c r="AC36" s="173"/>
    </row>
    <row r="37" spans="1:29" s="4" customFormat="1" ht="18.600000000000001" customHeight="1">
      <c r="A37" s="204" t="s">
        <v>208</v>
      </c>
      <c r="B37" s="86">
        <v>22</v>
      </c>
      <c r="C37" s="176"/>
      <c r="D37" s="169"/>
      <c r="E37" s="169"/>
      <c r="F37" s="169"/>
      <c r="G37" s="169"/>
      <c r="H37" s="169"/>
      <c r="I37" s="177"/>
      <c r="J37" s="176"/>
      <c r="K37" s="169"/>
      <c r="L37" s="169"/>
      <c r="M37" s="169"/>
      <c r="N37" s="169"/>
      <c r="O37" s="169"/>
      <c r="P37" s="169"/>
      <c r="Q37" s="170"/>
      <c r="R37" s="169"/>
      <c r="S37" s="169"/>
      <c r="T37" s="169"/>
      <c r="U37" s="169"/>
      <c r="V37" s="169"/>
      <c r="W37" s="169"/>
      <c r="X37" s="171"/>
      <c r="Y37" s="169"/>
      <c r="Z37" s="171"/>
      <c r="AA37" s="172"/>
      <c r="AB37" s="169"/>
      <c r="AC37" s="173"/>
    </row>
    <row r="38" spans="1:29" s="4" customFormat="1" ht="18.600000000000001" customHeight="1">
      <c r="A38" s="204" t="s">
        <v>209</v>
      </c>
      <c r="B38" s="86">
        <v>23</v>
      </c>
      <c r="C38" s="117"/>
      <c r="D38" s="115"/>
      <c r="E38" s="115"/>
      <c r="F38" s="115"/>
      <c r="G38" s="115"/>
      <c r="H38" s="115"/>
      <c r="I38" s="116"/>
      <c r="J38" s="117"/>
      <c r="K38" s="115"/>
      <c r="L38" s="115"/>
      <c r="M38" s="115"/>
      <c r="N38" s="115"/>
      <c r="O38" s="115"/>
      <c r="P38" s="115"/>
      <c r="Q38" s="140"/>
      <c r="R38" s="115"/>
      <c r="S38" s="115"/>
      <c r="T38" s="115"/>
      <c r="U38" s="115"/>
      <c r="V38" s="115"/>
      <c r="W38" s="115"/>
      <c r="X38" s="158"/>
      <c r="Y38" s="115"/>
      <c r="Z38" s="158"/>
      <c r="AA38" s="152"/>
      <c r="AB38" s="115"/>
      <c r="AC38" s="146"/>
    </row>
    <row r="39" spans="1:29" s="4" customFormat="1" ht="18.600000000000001" customHeight="1">
      <c r="A39" s="203" t="s">
        <v>210</v>
      </c>
      <c r="B39" s="86">
        <v>24</v>
      </c>
      <c r="C39" s="117"/>
      <c r="D39" s="115"/>
      <c r="E39" s="115"/>
      <c r="F39" s="115"/>
      <c r="G39" s="115"/>
      <c r="H39" s="115"/>
      <c r="I39" s="116"/>
      <c r="J39" s="117"/>
      <c r="K39" s="115"/>
      <c r="L39" s="115"/>
      <c r="M39" s="115"/>
      <c r="N39" s="115"/>
      <c r="O39" s="115"/>
      <c r="P39" s="115"/>
      <c r="Q39" s="140"/>
      <c r="R39" s="115"/>
      <c r="S39" s="115"/>
      <c r="T39" s="115"/>
      <c r="U39" s="115"/>
      <c r="V39" s="115"/>
      <c r="W39" s="115"/>
      <c r="X39" s="158"/>
      <c r="Y39" s="115"/>
      <c r="Z39" s="158"/>
      <c r="AA39" s="152"/>
      <c r="AB39" s="115"/>
      <c r="AC39" s="146"/>
    </row>
    <row r="40" spans="1:29" s="4" customFormat="1" ht="18.600000000000001" customHeight="1">
      <c r="A40" s="208" t="s">
        <v>211</v>
      </c>
      <c r="B40" s="86">
        <v>25</v>
      </c>
      <c r="C40" s="117"/>
      <c r="D40" s="115"/>
      <c r="E40" s="115"/>
      <c r="F40" s="115"/>
      <c r="G40" s="115"/>
      <c r="H40" s="115"/>
      <c r="I40" s="116"/>
      <c r="J40" s="117"/>
      <c r="K40" s="115"/>
      <c r="L40" s="115"/>
      <c r="M40" s="115"/>
      <c r="N40" s="115"/>
      <c r="O40" s="115"/>
      <c r="P40" s="115"/>
      <c r="Q40" s="140"/>
      <c r="R40" s="115"/>
      <c r="S40" s="115"/>
      <c r="T40" s="115"/>
      <c r="U40" s="115"/>
      <c r="V40" s="115"/>
      <c r="W40" s="115"/>
      <c r="X40" s="158"/>
      <c r="Y40" s="115"/>
      <c r="Z40" s="158"/>
      <c r="AA40" s="152"/>
      <c r="AB40" s="115"/>
      <c r="AC40" s="146"/>
    </row>
    <row r="41" spans="1:29" s="4" customFormat="1" ht="18.600000000000001" customHeight="1">
      <c r="A41" s="208" t="s">
        <v>212</v>
      </c>
      <c r="B41" s="86">
        <v>26</v>
      </c>
      <c r="C41" s="117"/>
      <c r="D41" s="115"/>
      <c r="E41" s="115"/>
      <c r="F41" s="115"/>
      <c r="G41" s="115"/>
      <c r="H41" s="115"/>
      <c r="I41" s="116"/>
      <c r="J41" s="117"/>
      <c r="K41" s="115"/>
      <c r="L41" s="115"/>
      <c r="M41" s="115"/>
      <c r="N41" s="115"/>
      <c r="O41" s="115"/>
      <c r="P41" s="115"/>
      <c r="Q41" s="140"/>
      <c r="R41" s="115"/>
      <c r="S41" s="115"/>
      <c r="T41" s="115"/>
      <c r="U41" s="115"/>
      <c r="V41" s="115"/>
      <c r="W41" s="115"/>
      <c r="X41" s="158"/>
      <c r="Y41" s="115"/>
      <c r="Z41" s="158"/>
      <c r="AA41" s="152"/>
      <c r="AB41" s="115"/>
      <c r="AC41" s="146"/>
    </row>
    <row r="42" spans="1:29" s="4" customFormat="1" ht="18.600000000000001" customHeight="1">
      <c r="A42" s="208" t="s">
        <v>213</v>
      </c>
      <c r="B42" s="86">
        <v>27</v>
      </c>
      <c r="C42" s="407" t="str">
        <f>IF($C18&gt;=1,"0"," ")</f>
        <v xml:space="preserve"> </v>
      </c>
      <c r="D42" s="407" t="str">
        <f>IF($D18&gt;=1,"0"," ")</f>
        <v xml:space="preserve"> </v>
      </c>
      <c r="E42" s="407" t="str">
        <f>IF($E18&gt;=1,"0"," ")</f>
        <v xml:space="preserve"> </v>
      </c>
      <c r="F42" s="407" t="str">
        <f>IF($F18&gt;=1,"0"," ")</f>
        <v xml:space="preserve"> </v>
      </c>
      <c r="G42" s="407" t="str">
        <f>IF($G18&gt;=1,"0"," ")</f>
        <v xml:space="preserve"> </v>
      </c>
      <c r="H42" s="407" t="str">
        <f>IF($H18&gt;=1,"0"," ")</f>
        <v xml:space="preserve"> </v>
      </c>
      <c r="I42" s="407" t="str">
        <f>IF($I18&gt;=1,"0"," ")</f>
        <v xml:space="preserve"> </v>
      </c>
      <c r="J42" s="407" t="str">
        <f>IF($J18&gt;=1,"0"," ")</f>
        <v xml:space="preserve"> </v>
      </c>
      <c r="K42" s="407" t="str">
        <f>IF($K18&gt;=1,"0"," ")</f>
        <v xml:space="preserve"> </v>
      </c>
      <c r="L42" s="407" t="str">
        <f>IF($L18&gt;=1,"0"," ")</f>
        <v xml:space="preserve"> </v>
      </c>
      <c r="M42" s="407" t="str">
        <f>IF($M18&gt;=1,"0"," ")</f>
        <v xml:space="preserve"> </v>
      </c>
      <c r="N42" s="407" t="str">
        <f>IF($N18&gt;=1,"0"," ")</f>
        <v xml:space="preserve"> </v>
      </c>
      <c r="O42" s="407" t="str">
        <f>IF($O18&gt;=1,"0"," ")</f>
        <v xml:space="preserve"> </v>
      </c>
      <c r="P42" s="407" t="str">
        <f>IF($P18&gt;=1,"0"," ")</f>
        <v xml:space="preserve"> </v>
      </c>
      <c r="Q42" s="407" t="str">
        <f>IF($Q18&gt;=1,"0"," ")</f>
        <v xml:space="preserve"> </v>
      </c>
      <c r="R42" s="407" t="str">
        <f>IF($R18&gt;=1,"0"," ")</f>
        <v xml:space="preserve"> </v>
      </c>
      <c r="S42" s="407" t="str">
        <f>IF($S18&gt;=1,"0"," ")</f>
        <v xml:space="preserve"> </v>
      </c>
      <c r="T42" s="407" t="str">
        <f>IF($T18&gt;=1,"0"," ")</f>
        <v xml:space="preserve"> </v>
      </c>
      <c r="U42" s="407" t="str">
        <f>IF($U18&gt;=1,"0"," ")</f>
        <v xml:space="preserve"> </v>
      </c>
      <c r="V42" s="407" t="str">
        <f>IF($V18&gt;=1,"0"," ")</f>
        <v xml:space="preserve"> </v>
      </c>
      <c r="W42" s="407" t="str">
        <f>IF($W18&gt;=1,"0"," ")</f>
        <v xml:space="preserve"> </v>
      </c>
      <c r="X42" s="407" t="str">
        <f>IF($X18&gt;=1,"0"," ")</f>
        <v xml:space="preserve"> </v>
      </c>
      <c r="Y42" s="407" t="str">
        <f>IF($Y18&gt;=1,"0"," ")</f>
        <v xml:space="preserve"> </v>
      </c>
      <c r="Z42" s="407" t="str">
        <f>IF($Z18&gt;=1,"0"," ")</f>
        <v xml:space="preserve"> </v>
      </c>
      <c r="AA42" s="407" t="str">
        <f>IF($AA18&gt;=1,"0"," ")</f>
        <v xml:space="preserve"> </v>
      </c>
      <c r="AB42" s="407" t="str">
        <f>IF($AB18&gt;=1,"0"," ")</f>
        <v xml:space="preserve"> </v>
      </c>
      <c r="AC42" s="407" t="str">
        <f>IF($AC18&gt;=1,"0"," ")</f>
        <v xml:space="preserve"> </v>
      </c>
    </row>
    <row r="43" spans="1:29" s="4" customFormat="1" ht="18.600000000000001" customHeight="1">
      <c r="A43" s="208" t="s">
        <v>214</v>
      </c>
      <c r="B43" s="86">
        <v>28</v>
      </c>
      <c r="C43" s="407" t="str">
        <f>IF($C18&gt;=1,"0"," ")</f>
        <v xml:space="preserve"> </v>
      </c>
      <c r="D43" s="407" t="str">
        <f>IF($D18&gt;=1,"0"," ")</f>
        <v xml:space="preserve"> </v>
      </c>
      <c r="E43" s="407" t="str">
        <f>IF($E18&gt;=1,"0"," ")</f>
        <v xml:space="preserve"> </v>
      </c>
      <c r="F43" s="407" t="str">
        <f>IF($F18&gt;=1,"0"," ")</f>
        <v xml:space="preserve"> </v>
      </c>
      <c r="G43" s="407" t="str">
        <f>IF($G18&gt;=1,"0"," ")</f>
        <v xml:space="preserve"> </v>
      </c>
      <c r="H43" s="407" t="str">
        <f>IF($H18&gt;=1,"0"," ")</f>
        <v xml:space="preserve"> </v>
      </c>
      <c r="I43" s="407" t="str">
        <f>IF($I18&gt;=1,"0"," ")</f>
        <v xml:space="preserve"> </v>
      </c>
      <c r="J43" s="407" t="str">
        <f>IF($J18&gt;=1,"0"," ")</f>
        <v xml:space="preserve"> </v>
      </c>
      <c r="K43" s="407" t="str">
        <f>IF($K18&gt;=1,"0"," ")</f>
        <v xml:space="preserve"> </v>
      </c>
      <c r="L43" s="407" t="str">
        <f>IF($L18&gt;=1,"0"," ")</f>
        <v xml:space="preserve"> </v>
      </c>
      <c r="M43" s="407" t="str">
        <f>IF($M18&gt;=1,"0"," ")</f>
        <v xml:space="preserve"> </v>
      </c>
      <c r="N43" s="407" t="str">
        <f>IF($N18&gt;=1,"0"," ")</f>
        <v xml:space="preserve"> </v>
      </c>
      <c r="O43" s="407" t="str">
        <f>IF($O18&gt;=1,"0"," ")</f>
        <v xml:space="preserve"> </v>
      </c>
      <c r="P43" s="407" t="str">
        <f>IF($P18&gt;=1,"0"," ")</f>
        <v xml:space="preserve"> </v>
      </c>
      <c r="Q43" s="407" t="str">
        <f>IF($Q18&gt;=1,"0"," ")</f>
        <v xml:space="preserve"> </v>
      </c>
      <c r="R43" s="407" t="str">
        <f>IF($R18&gt;=1,"0"," ")</f>
        <v xml:space="preserve"> </v>
      </c>
      <c r="S43" s="407" t="str">
        <f>IF($S18&gt;=1,"0"," ")</f>
        <v xml:space="preserve"> </v>
      </c>
      <c r="T43" s="407" t="str">
        <f>IF($T18&gt;=1,"0"," ")</f>
        <v xml:space="preserve"> </v>
      </c>
      <c r="U43" s="407" t="str">
        <f>IF($U18&gt;=1,"0"," ")</f>
        <v xml:space="preserve"> </v>
      </c>
      <c r="V43" s="407" t="str">
        <f>IF($V18&gt;=1,"0"," ")</f>
        <v xml:space="preserve"> </v>
      </c>
      <c r="W43" s="407" t="str">
        <f>IF($W18&gt;=1,"0"," ")</f>
        <v xml:space="preserve"> </v>
      </c>
      <c r="X43" s="407" t="str">
        <f>IF($X18&gt;=1,"0"," ")</f>
        <v xml:space="preserve"> </v>
      </c>
      <c r="Y43" s="407" t="str">
        <f>IF($Y18&gt;=1,"0"," ")</f>
        <v xml:space="preserve"> </v>
      </c>
      <c r="Z43" s="407" t="str">
        <f>IF($Z18&gt;=1,"0"," ")</f>
        <v xml:space="preserve"> </v>
      </c>
      <c r="AA43" s="407" t="str">
        <f>IF($AA18&gt;=1,"0"," ")</f>
        <v xml:space="preserve"> </v>
      </c>
      <c r="AB43" s="407" t="str">
        <f>IF($AB18&gt;=1,"0"," ")</f>
        <v xml:space="preserve"> </v>
      </c>
      <c r="AC43" s="407" t="str">
        <f>IF($AC18&gt;=1,"0"," ")</f>
        <v xml:space="preserve"> </v>
      </c>
    </row>
    <row r="44" spans="1:29" s="4" customFormat="1" ht="18.600000000000001" customHeight="1">
      <c r="A44" s="208" t="s">
        <v>215</v>
      </c>
      <c r="B44" s="86">
        <v>29</v>
      </c>
      <c r="C44" s="407" t="str">
        <f>IF($C18&gt;=1,"0"," ")</f>
        <v xml:space="preserve"> </v>
      </c>
      <c r="D44" s="407" t="str">
        <f>IF($D18&gt;=1,"0"," ")</f>
        <v xml:space="preserve"> </v>
      </c>
      <c r="E44" s="407" t="str">
        <f>IF($E18&gt;=1,"0"," ")</f>
        <v xml:space="preserve"> </v>
      </c>
      <c r="F44" s="407" t="str">
        <f>IF($F18&gt;=1,"0"," ")</f>
        <v xml:space="preserve"> </v>
      </c>
      <c r="G44" s="407" t="str">
        <f>IF($G18&gt;=1,"0"," ")</f>
        <v xml:space="preserve"> </v>
      </c>
      <c r="H44" s="407" t="str">
        <f>IF($H18&gt;=1,"0"," ")</f>
        <v xml:space="preserve"> </v>
      </c>
      <c r="I44" s="407" t="str">
        <f>IF($I18&gt;=1,"0"," ")</f>
        <v xml:space="preserve"> </v>
      </c>
      <c r="J44" s="407" t="str">
        <f>IF($J18&gt;=1,"0"," ")</f>
        <v xml:space="preserve"> </v>
      </c>
      <c r="K44" s="407" t="str">
        <f>IF($K18&gt;=1,"0"," ")</f>
        <v xml:space="preserve"> </v>
      </c>
      <c r="L44" s="407" t="str">
        <f>IF($L18&gt;=1,"0"," ")</f>
        <v xml:space="preserve"> </v>
      </c>
      <c r="M44" s="407" t="str">
        <f>IF($M18&gt;=1,"0"," ")</f>
        <v xml:space="preserve"> </v>
      </c>
      <c r="N44" s="407" t="str">
        <f>IF($N318=1,"0"," ")</f>
        <v xml:space="preserve"> </v>
      </c>
      <c r="O44" s="407" t="str">
        <f>IF($O18&gt;=1,"0"," ")</f>
        <v xml:space="preserve"> </v>
      </c>
      <c r="P44" s="407" t="str">
        <f>IF($P18&gt;=1,"0"," ")</f>
        <v xml:space="preserve"> </v>
      </c>
      <c r="Q44" s="407" t="str">
        <f>IF($Q18&gt;=1,"0"," ")</f>
        <v xml:space="preserve"> </v>
      </c>
      <c r="R44" s="407" t="str">
        <f>IF($R18&gt;=1,"0"," ")</f>
        <v xml:space="preserve"> </v>
      </c>
      <c r="S44" s="407" t="str">
        <f>IF($S18&gt;=1,"0"," ")</f>
        <v xml:space="preserve"> </v>
      </c>
      <c r="T44" s="407" t="str">
        <f>IF($T18&gt;=1,"0"," ")</f>
        <v xml:space="preserve"> </v>
      </c>
      <c r="U44" s="407" t="str">
        <f>IF($U18&gt;=1,"0"," ")</f>
        <v xml:space="preserve"> </v>
      </c>
      <c r="V44" s="407" t="str">
        <f>IF($V18&gt;=1,"0"," ")</f>
        <v xml:space="preserve"> </v>
      </c>
      <c r="W44" s="407" t="str">
        <f>IF($W18&gt;=1,"0"," ")</f>
        <v xml:space="preserve"> </v>
      </c>
      <c r="X44" s="407" t="str">
        <f>IF($X18&gt;=1,"0"," ")</f>
        <v xml:space="preserve"> </v>
      </c>
      <c r="Y44" s="407" t="str">
        <f>IF($Y18&gt;=1,"0"," ")</f>
        <v xml:space="preserve"> </v>
      </c>
      <c r="Z44" s="407" t="str">
        <f>IF($Z18&gt;=1,"0"," ")</f>
        <v xml:space="preserve"> </v>
      </c>
      <c r="AA44" s="407" t="str">
        <f>IF($AA18&gt;=1,"0"," ")</f>
        <v xml:space="preserve"> </v>
      </c>
      <c r="AB44" s="407" t="str">
        <f>IF($AB18&gt;=1,"0"," ")</f>
        <v xml:space="preserve"> </v>
      </c>
      <c r="AC44" s="407" t="str">
        <f>IF($AC18&gt;=1,"0"," ")</f>
        <v xml:space="preserve"> </v>
      </c>
    </row>
    <row r="45" spans="1:29" s="4" customFormat="1" ht="18.600000000000001" customHeight="1">
      <c r="A45" s="208" t="s">
        <v>216</v>
      </c>
      <c r="B45" s="86">
        <v>30</v>
      </c>
      <c r="C45" s="117"/>
      <c r="D45" s="115"/>
      <c r="E45" s="115"/>
      <c r="F45" s="115"/>
      <c r="G45" s="115"/>
      <c r="H45" s="115"/>
      <c r="I45" s="116"/>
      <c r="J45" s="117"/>
      <c r="K45" s="115"/>
      <c r="L45" s="115"/>
      <c r="M45" s="115"/>
      <c r="N45" s="115"/>
      <c r="O45" s="115"/>
      <c r="P45" s="115"/>
      <c r="Q45" s="140"/>
      <c r="R45" s="115"/>
      <c r="S45" s="115"/>
      <c r="T45" s="115"/>
      <c r="U45" s="115"/>
      <c r="V45" s="115"/>
      <c r="W45" s="115"/>
      <c r="X45" s="158"/>
      <c r="Y45" s="115"/>
      <c r="Z45" s="158"/>
      <c r="AA45" s="152"/>
      <c r="AB45" s="115"/>
      <c r="AC45" s="146"/>
    </row>
    <row r="46" spans="1:29" s="4" customFormat="1" ht="18.600000000000001" customHeight="1">
      <c r="A46" s="208" t="s">
        <v>217</v>
      </c>
      <c r="B46" s="86">
        <v>31</v>
      </c>
      <c r="C46" s="407" t="str">
        <f>IF($C18&gt;=1,"0"," ")</f>
        <v xml:space="preserve"> </v>
      </c>
      <c r="D46" s="407" t="str">
        <f>IF($D18&gt;=1,"0"," ")</f>
        <v xml:space="preserve"> </v>
      </c>
      <c r="E46" s="407" t="str">
        <f>IF($E18&gt;=1,"0"," ")</f>
        <v xml:space="preserve"> </v>
      </c>
      <c r="F46" s="407" t="str">
        <f>IF($F18&gt;=1,"0"," ")</f>
        <v xml:space="preserve"> </v>
      </c>
      <c r="G46" s="407" t="str">
        <f>IF($G18&gt;=1,"0"," ")</f>
        <v xml:space="preserve"> </v>
      </c>
      <c r="H46" s="407" t="str">
        <f>IF($H18&gt;=1,"0"," ")</f>
        <v xml:space="preserve"> </v>
      </c>
      <c r="I46" s="407" t="str">
        <f>IF($I18&gt;=1,"0"," ")</f>
        <v xml:space="preserve"> </v>
      </c>
      <c r="J46" s="407" t="str">
        <f>IF($J18&gt;=1,"0"," ")</f>
        <v xml:space="preserve"> </v>
      </c>
      <c r="K46" s="407" t="str">
        <f>IF($K18&gt;=1,"0"," ")</f>
        <v xml:space="preserve"> </v>
      </c>
      <c r="L46" s="407" t="str">
        <f>IF($L18&gt;=1,"0"," ")</f>
        <v xml:space="preserve"> </v>
      </c>
      <c r="M46" s="407" t="str">
        <f>IF($M18&gt;=1,"0"," ")</f>
        <v xml:space="preserve"> </v>
      </c>
      <c r="N46" s="407" t="str">
        <f>IF($N18&gt;=1,"0"," ")</f>
        <v xml:space="preserve"> </v>
      </c>
      <c r="O46" s="407" t="str">
        <f>IF($O18&gt;=1,"0"," ")</f>
        <v xml:space="preserve"> </v>
      </c>
      <c r="P46" s="407" t="str">
        <f>IF($P18&gt;=1,"0"," ")</f>
        <v xml:space="preserve"> </v>
      </c>
      <c r="Q46" s="407" t="str">
        <f>IF($Q18&gt;=1,"0"," ")</f>
        <v xml:space="preserve"> </v>
      </c>
      <c r="R46" s="407" t="str">
        <f>IF($R18&gt;=1,"0"," ")</f>
        <v xml:space="preserve"> </v>
      </c>
      <c r="S46" s="407" t="str">
        <f>IF($S18&gt;=1,"0"," ")</f>
        <v xml:space="preserve"> </v>
      </c>
      <c r="T46" s="407" t="str">
        <f>IF($T18&gt;=1,"0"," ")</f>
        <v xml:space="preserve"> </v>
      </c>
      <c r="U46" s="407" t="str">
        <f>IF($U18&gt;=1,"0"," ")</f>
        <v xml:space="preserve"> </v>
      </c>
      <c r="V46" s="407" t="str">
        <f>IF($V18&gt;=1,"0"," ")</f>
        <v xml:space="preserve"> </v>
      </c>
      <c r="W46" s="407" t="str">
        <f>IF($W18&gt;=1,"0"," ")</f>
        <v xml:space="preserve"> </v>
      </c>
      <c r="X46" s="407" t="str">
        <f>IF($X18&gt;=1,"0"," ")</f>
        <v xml:space="preserve"> </v>
      </c>
      <c r="Y46" s="407" t="str">
        <f>IF($Y18&gt;=1,"0"," ")</f>
        <v xml:space="preserve"> </v>
      </c>
      <c r="Z46" s="407" t="str">
        <f>IF($Z18&gt;=1,"0"," ")</f>
        <v xml:space="preserve"> </v>
      </c>
      <c r="AA46" s="407" t="str">
        <f>IF($AA18&gt;=1,"0"," ")</f>
        <v xml:space="preserve"> </v>
      </c>
      <c r="AB46" s="407" t="str">
        <f>IF($AB18&gt;=1,"0"," ")</f>
        <v xml:space="preserve"> </v>
      </c>
      <c r="AC46" s="407" t="str">
        <f>IF($AC18&gt;=1,"0"," ")</f>
        <v xml:space="preserve"> </v>
      </c>
    </row>
    <row r="47" spans="1:29" ht="18.600000000000001" customHeight="1">
      <c r="A47" s="208" t="s">
        <v>218</v>
      </c>
      <c r="B47" s="86">
        <v>32</v>
      </c>
      <c r="C47" s="407" t="str">
        <f>IF($C18&gt;=1,"0"," ")</f>
        <v xml:space="preserve"> </v>
      </c>
      <c r="D47" s="407" t="str">
        <f>IF($D18&gt;=1,"0"," ")</f>
        <v xml:space="preserve"> </v>
      </c>
      <c r="E47" s="407" t="str">
        <f>IF($E18&gt;=1,"0"," ")</f>
        <v xml:space="preserve"> </v>
      </c>
      <c r="F47" s="407" t="str">
        <f>IF($F18&gt;=1,"0"," ")</f>
        <v xml:space="preserve"> </v>
      </c>
      <c r="G47" s="407" t="str">
        <f>IF($G18&gt;=1,"0"," ")</f>
        <v xml:space="preserve"> </v>
      </c>
      <c r="H47" s="407" t="str">
        <f>IF($H18&gt;=1,"0"," ")</f>
        <v xml:space="preserve"> </v>
      </c>
      <c r="I47" s="407" t="str">
        <f>IF($I18&gt;=1,"0"," ")</f>
        <v xml:space="preserve"> </v>
      </c>
      <c r="J47" s="407" t="str">
        <f>IF($J18&gt;=1,"0"," ")</f>
        <v xml:space="preserve"> </v>
      </c>
      <c r="K47" s="407" t="str">
        <f>IF($K18&gt;=1,"0"," ")</f>
        <v xml:space="preserve"> </v>
      </c>
      <c r="L47" s="407" t="str">
        <f>IF($L18&gt;=1,"0"," ")</f>
        <v xml:space="preserve"> </v>
      </c>
      <c r="M47" s="407" t="str">
        <f>IF($M18&gt;=1,"0"," ")</f>
        <v xml:space="preserve"> </v>
      </c>
      <c r="N47" s="407" t="str">
        <f>IF($N18&gt;=1,"0"," ")</f>
        <v xml:space="preserve"> </v>
      </c>
      <c r="O47" s="407" t="str">
        <f>IF($O18&gt;=1,"0"," ")</f>
        <v xml:space="preserve"> </v>
      </c>
      <c r="P47" s="407" t="str">
        <f>IF($P18&gt;=1,"0"," ")</f>
        <v xml:space="preserve"> </v>
      </c>
      <c r="Q47" s="407" t="str">
        <f>IF($Q18&gt;=1,"0"," ")</f>
        <v xml:space="preserve"> </v>
      </c>
      <c r="R47" s="407" t="str">
        <f>IF($R18&gt;=1,"0"," ")</f>
        <v xml:space="preserve"> </v>
      </c>
      <c r="S47" s="407" t="str">
        <f>IF($S18&gt;=1,"0"," ")</f>
        <v xml:space="preserve"> </v>
      </c>
      <c r="T47" s="407" t="str">
        <f>IF($T18&gt;=1,"0"," ")</f>
        <v xml:space="preserve"> </v>
      </c>
      <c r="U47" s="407" t="str">
        <f>IF($U18&gt;=1,"0"," ")</f>
        <v xml:space="preserve"> </v>
      </c>
      <c r="V47" s="407" t="str">
        <f>IF($V18&gt;=1,"0"," ")</f>
        <v xml:space="preserve"> </v>
      </c>
      <c r="W47" s="407" t="str">
        <f>IF($W18&gt;=1,"0"," ")</f>
        <v xml:space="preserve"> </v>
      </c>
      <c r="X47" s="407" t="str">
        <f>IF($X18&gt;=1,"0"," ")</f>
        <v xml:space="preserve"> </v>
      </c>
      <c r="Y47" s="407" t="str">
        <f>IF($Y18&gt;=1,"0"," ")</f>
        <v xml:space="preserve"> </v>
      </c>
      <c r="Z47" s="407" t="str">
        <f>IF($Z18&gt;=1,"0"," ")</f>
        <v xml:space="preserve"> </v>
      </c>
      <c r="AA47" s="407" t="str">
        <f>IF($AA18&gt;=1,"0"," ")</f>
        <v xml:space="preserve"> </v>
      </c>
      <c r="AB47" s="407" t="str">
        <f>IF($AB18&gt;=1,"0"," ")</f>
        <v xml:space="preserve"> </v>
      </c>
      <c r="AC47" s="407" t="str">
        <f>IF($AC18&gt;=1,"0"," ")</f>
        <v xml:space="preserve"> </v>
      </c>
    </row>
    <row r="48" spans="1:29" s="15" customFormat="1" ht="18.600000000000001" customHeight="1">
      <c r="A48" s="208" t="s">
        <v>219</v>
      </c>
      <c r="B48" s="86">
        <v>33</v>
      </c>
      <c r="C48" s="407" t="str">
        <f>IF($C18&gt;=1,"0"," ")</f>
        <v xml:space="preserve"> </v>
      </c>
      <c r="D48" s="407" t="str">
        <f>IF($D18&gt;=1,"0"," ")</f>
        <v xml:space="preserve"> </v>
      </c>
      <c r="E48" s="407" t="str">
        <f>IF($E18&gt;=1,"0"," ")</f>
        <v xml:space="preserve"> </v>
      </c>
      <c r="F48" s="407" t="str">
        <f>IF($F18&gt;=1,"0"," ")</f>
        <v xml:space="preserve"> </v>
      </c>
      <c r="G48" s="407" t="str">
        <f>IF($G18&gt;=1,"0"," ")</f>
        <v xml:space="preserve"> </v>
      </c>
      <c r="H48" s="407" t="str">
        <f>IF($H18&gt;=1,"0"," ")</f>
        <v xml:space="preserve"> </v>
      </c>
      <c r="I48" s="407" t="str">
        <f>IF($I18&gt;=1,"0"," ")</f>
        <v xml:space="preserve"> </v>
      </c>
      <c r="J48" s="407" t="str">
        <f>IF($J18&gt;=1,"0"," ")</f>
        <v xml:space="preserve"> </v>
      </c>
      <c r="K48" s="407" t="str">
        <f>IF($K18&gt;=1,"0"," ")</f>
        <v xml:space="preserve"> </v>
      </c>
      <c r="L48" s="407" t="str">
        <f>IF($L18&gt;=1,"0"," ")</f>
        <v xml:space="preserve"> </v>
      </c>
      <c r="M48" s="407" t="str">
        <f>IF($M18&gt;=1,"0"," ")</f>
        <v xml:space="preserve"> </v>
      </c>
      <c r="N48" s="407" t="str">
        <f>IF($N18&gt;=1,"0"," ")</f>
        <v xml:space="preserve"> </v>
      </c>
      <c r="O48" s="407" t="str">
        <f>IF($O18&gt;=1,"0"," ")</f>
        <v xml:space="preserve"> </v>
      </c>
      <c r="P48" s="407" t="str">
        <f>IF($P18&gt;=1,"0"," ")</f>
        <v xml:space="preserve"> </v>
      </c>
      <c r="Q48" s="407" t="str">
        <f>IF($Q18&gt;=1,"0"," ")</f>
        <v xml:space="preserve"> </v>
      </c>
      <c r="R48" s="407" t="str">
        <f>IF($R18&gt;=1,"0"," ")</f>
        <v xml:space="preserve"> </v>
      </c>
      <c r="S48" s="407" t="str">
        <f>IF($S18&gt;=1,"0"," ")</f>
        <v xml:space="preserve"> </v>
      </c>
      <c r="T48" s="407" t="str">
        <f>IF($T18&gt;=1,"0"," ")</f>
        <v xml:space="preserve"> </v>
      </c>
      <c r="U48" s="407" t="str">
        <f>IF($U18&gt;=1,"0"," ")</f>
        <v xml:space="preserve"> </v>
      </c>
      <c r="V48" s="407" t="str">
        <f>IF($V18&gt;=1,"0"," ")</f>
        <v xml:space="preserve"> </v>
      </c>
      <c r="W48" s="407" t="str">
        <f>IF($W18&gt;=1,"0"," ")</f>
        <v xml:space="preserve"> </v>
      </c>
      <c r="X48" s="407" t="str">
        <f>IF($X18&gt;=1,"0"," ")</f>
        <v xml:space="preserve"> </v>
      </c>
      <c r="Y48" s="407" t="str">
        <f>IF($Y18&gt;=1,"0"," ")</f>
        <v xml:space="preserve"> </v>
      </c>
      <c r="Z48" s="407" t="str">
        <f>IF($Z18&gt;=1,"0"," ")</f>
        <v xml:space="preserve"> </v>
      </c>
      <c r="AA48" s="407" t="str">
        <f>IF($AA18&gt;=1,"0"," ")</f>
        <v xml:space="preserve"> </v>
      </c>
      <c r="AB48" s="407" t="str">
        <f>IF($AB18&gt;=1,"0"," ")</f>
        <v xml:space="preserve"> </v>
      </c>
      <c r="AC48" s="407" t="str">
        <f>IF($AC18&gt;=1,"0"," ")</f>
        <v xml:space="preserve"> </v>
      </c>
    </row>
    <row r="49" spans="1:29" s="4" customFormat="1" ht="18.600000000000001" customHeight="1">
      <c r="A49" s="208" t="s">
        <v>220</v>
      </c>
      <c r="B49" s="86">
        <v>34</v>
      </c>
      <c r="C49" s="117"/>
      <c r="D49" s="115"/>
      <c r="E49" s="115"/>
      <c r="F49" s="115"/>
      <c r="G49" s="115"/>
      <c r="H49" s="115"/>
      <c r="I49" s="116"/>
      <c r="J49" s="117"/>
      <c r="K49" s="115"/>
      <c r="L49" s="115"/>
      <c r="M49" s="115"/>
      <c r="N49" s="115"/>
      <c r="O49" s="115"/>
      <c r="P49" s="115"/>
      <c r="Q49" s="140"/>
      <c r="R49" s="115"/>
      <c r="S49" s="115"/>
      <c r="T49" s="115"/>
      <c r="U49" s="115"/>
      <c r="V49" s="115"/>
      <c r="W49" s="115"/>
      <c r="X49" s="158"/>
      <c r="Y49" s="115"/>
      <c r="Z49" s="158"/>
      <c r="AA49" s="152"/>
      <c r="AB49" s="115"/>
      <c r="AC49" s="146"/>
    </row>
    <row r="50" spans="1:29" ht="18.600000000000001" customHeight="1">
      <c r="A50" s="88" t="s">
        <v>221</v>
      </c>
      <c r="B50" s="86">
        <v>35</v>
      </c>
      <c r="C50" s="407" t="str">
        <f>IF($C18&gt;=1,"0"," ")</f>
        <v xml:space="preserve"> </v>
      </c>
      <c r="D50" s="407" t="str">
        <f>IF($D18&gt;=1,"0"," ")</f>
        <v xml:space="preserve"> </v>
      </c>
      <c r="E50" s="407" t="str">
        <f>IF($E18&gt;=1,"0"," ")</f>
        <v xml:space="preserve"> </v>
      </c>
      <c r="F50" s="407" t="str">
        <f>IF($F18&gt;=1,"0"," ")</f>
        <v xml:space="preserve"> </v>
      </c>
      <c r="G50" s="407" t="str">
        <f>IF($G18&gt;=1,"0"," ")</f>
        <v xml:space="preserve"> </v>
      </c>
      <c r="H50" s="407" t="str">
        <f>IF($H18&gt;=1,"0"," ")</f>
        <v xml:space="preserve"> </v>
      </c>
      <c r="I50" s="407" t="str">
        <f>IF($I18&gt;=1,"0"," ")</f>
        <v xml:space="preserve"> </v>
      </c>
      <c r="J50" s="407" t="str">
        <f>IF($J18&gt;=1,"0"," ")</f>
        <v xml:space="preserve"> </v>
      </c>
      <c r="K50" s="407" t="str">
        <f>IF($K18&gt;=1,"0"," ")</f>
        <v xml:space="preserve"> </v>
      </c>
      <c r="L50" s="407" t="str">
        <f>IF($L18&gt;=1,"0"," ")</f>
        <v xml:space="preserve"> </v>
      </c>
      <c r="M50" s="407" t="str">
        <f>IF($M18&gt;=1,"0"," ")</f>
        <v xml:space="preserve"> </v>
      </c>
      <c r="N50" s="407" t="str">
        <f>IF($N18&gt;=1,"0"," ")</f>
        <v xml:space="preserve"> </v>
      </c>
      <c r="O50" s="407" t="str">
        <f>IF($O18&gt;=1,"0"," ")</f>
        <v xml:space="preserve"> </v>
      </c>
      <c r="P50" s="407" t="str">
        <f>IF($P18&gt;=1,"0"," ")</f>
        <v xml:space="preserve"> </v>
      </c>
      <c r="Q50" s="407" t="str">
        <f>IF($Q18&gt;=1,"0"," ")</f>
        <v xml:space="preserve"> </v>
      </c>
      <c r="R50" s="407" t="str">
        <f>IF($R18&gt;=1,"0"," ")</f>
        <v xml:space="preserve"> </v>
      </c>
      <c r="S50" s="407" t="str">
        <f>IF($S18&gt;=1,"0"," ")</f>
        <v xml:space="preserve"> </v>
      </c>
      <c r="T50" s="407" t="str">
        <f>IF($T18&gt;=1,"0"," ")</f>
        <v xml:space="preserve"> </v>
      </c>
      <c r="U50" s="407" t="str">
        <f>IF($U18&gt;=1,"0"," ")</f>
        <v xml:space="preserve"> </v>
      </c>
      <c r="V50" s="407" t="str">
        <f>IF($V18&gt;=1,"0"," ")</f>
        <v xml:space="preserve"> </v>
      </c>
      <c r="W50" s="407" t="str">
        <f>IF($W18&gt;=1,"0"," ")</f>
        <v xml:space="preserve"> </v>
      </c>
      <c r="X50" s="407" t="str">
        <f>IF($X18&gt;=1,"0"," ")</f>
        <v xml:space="preserve"> </v>
      </c>
      <c r="Y50" s="407" t="str">
        <f>IF($Y18&gt;=1,"0"," ")</f>
        <v xml:space="preserve"> </v>
      </c>
      <c r="Z50" s="407" t="str">
        <f>IF($Z18&gt;=1,"0"," ")</f>
        <v xml:space="preserve"> </v>
      </c>
      <c r="AA50" s="407" t="str">
        <f>IF($AA18&gt;=1,"0"," ")</f>
        <v xml:space="preserve"> </v>
      </c>
      <c r="AB50" s="407" t="str">
        <f>IF($AB18&gt;=1,"0"," ")</f>
        <v xml:space="preserve"> </v>
      </c>
      <c r="AC50" s="407" t="str">
        <f>IF($AC18&gt;=1,"0"," ")</f>
        <v xml:space="preserve"> </v>
      </c>
    </row>
    <row r="51" spans="1:29" ht="18.600000000000001" customHeight="1">
      <c r="A51" s="208" t="s">
        <v>222</v>
      </c>
      <c r="B51" s="86">
        <v>36</v>
      </c>
      <c r="C51" s="407" t="str">
        <f>IF($C18&gt;=1,"0"," ")</f>
        <v xml:space="preserve"> </v>
      </c>
      <c r="D51" s="407" t="str">
        <f>IF($D18&gt;=1,"0"," ")</f>
        <v xml:space="preserve"> </v>
      </c>
      <c r="E51" s="407" t="str">
        <f>IF($E18&gt;=1,"0"," ")</f>
        <v xml:space="preserve"> </v>
      </c>
      <c r="F51" s="407" t="str">
        <f>IF($F18&gt;=1,"0"," ")</f>
        <v xml:space="preserve"> </v>
      </c>
      <c r="G51" s="407" t="str">
        <f>IF($G18&gt;=1,"0"," ")</f>
        <v xml:space="preserve"> </v>
      </c>
      <c r="H51" s="407" t="str">
        <f>IF($H18&gt;=1,"0"," ")</f>
        <v xml:space="preserve"> </v>
      </c>
      <c r="I51" s="407" t="str">
        <f>IF($I18&gt;=1,"0"," ")</f>
        <v xml:space="preserve"> </v>
      </c>
      <c r="J51" s="407" t="str">
        <f>IF($J18&gt;=1,"0"," ")</f>
        <v xml:space="preserve"> </v>
      </c>
      <c r="K51" s="407" t="str">
        <f>IF($K18&gt;=1,"0"," ")</f>
        <v xml:space="preserve"> </v>
      </c>
      <c r="L51" s="407" t="str">
        <f>IF($L18&gt;=1,"0"," ")</f>
        <v xml:space="preserve"> </v>
      </c>
      <c r="M51" s="407" t="str">
        <f>IF($M18&gt;=1,"0"," ")</f>
        <v xml:space="preserve"> </v>
      </c>
      <c r="N51" s="407" t="str">
        <f>IF($N18&gt;=1,"0"," ")</f>
        <v xml:space="preserve"> </v>
      </c>
      <c r="O51" s="407" t="str">
        <f>IF($O18&gt;=1,"0"," ")</f>
        <v xml:space="preserve"> </v>
      </c>
      <c r="P51" s="407" t="str">
        <f>IF($P18&gt;=1,"0"," ")</f>
        <v xml:space="preserve"> </v>
      </c>
      <c r="Q51" s="407" t="str">
        <f>IF($Q18&gt;=1,"0"," ")</f>
        <v xml:space="preserve"> </v>
      </c>
      <c r="R51" s="407" t="str">
        <f>IF($R18&gt;=1,"0"," ")</f>
        <v xml:space="preserve"> </v>
      </c>
      <c r="S51" s="407" t="str">
        <f>IF($S18&gt;=1,"0"," ")</f>
        <v xml:space="preserve"> </v>
      </c>
      <c r="T51" s="407" t="str">
        <f>IF($T18&gt;=1,"0"," ")</f>
        <v xml:space="preserve"> </v>
      </c>
      <c r="U51" s="407" t="str">
        <f>IF($U18&gt;=1,"0"," ")</f>
        <v xml:space="preserve"> </v>
      </c>
      <c r="V51" s="407" t="str">
        <f>IF($V18&gt;=1,"0"," ")</f>
        <v xml:space="preserve"> </v>
      </c>
      <c r="W51" s="407" t="str">
        <f>IF($W18&gt;=1,"0"," ")</f>
        <v xml:space="preserve"> </v>
      </c>
      <c r="X51" s="407" t="str">
        <f>IF($X18&gt;=1,"0"," ")</f>
        <v xml:space="preserve"> </v>
      </c>
      <c r="Y51" s="407" t="str">
        <f>IF($Y18&gt;=1,"0"," ")</f>
        <v xml:space="preserve"> </v>
      </c>
      <c r="Z51" s="407" t="str">
        <f>IF($Z18&gt;=1,"0"," ")</f>
        <v xml:space="preserve"> </v>
      </c>
      <c r="AA51" s="407" t="str">
        <f>IF($AA18&gt;=1,"0"," ")</f>
        <v xml:space="preserve"> </v>
      </c>
      <c r="AB51" s="407" t="str">
        <f>IF($AB18&gt;=1,"0"," ")</f>
        <v xml:space="preserve"> </v>
      </c>
      <c r="AC51" s="407" t="str">
        <f>IF($AC18&gt;=1,"0"," ")</f>
        <v xml:space="preserve"> </v>
      </c>
    </row>
    <row r="52" spans="1:29" ht="18.600000000000001" customHeight="1">
      <c r="A52" s="208" t="s">
        <v>223</v>
      </c>
      <c r="B52" s="86">
        <v>37</v>
      </c>
      <c r="C52" s="407" t="str">
        <f>IF($C18&gt;=1,"0"," ")</f>
        <v xml:space="preserve"> </v>
      </c>
      <c r="D52" s="407" t="str">
        <f>IF($D18&gt;=1,"0"," ")</f>
        <v xml:space="preserve"> </v>
      </c>
      <c r="E52" s="407" t="str">
        <f>IF($E18&gt;=1,"0"," ")</f>
        <v xml:space="preserve"> </v>
      </c>
      <c r="F52" s="407" t="str">
        <f>IF($F18&gt;=1,"0"," ")</f>
        <v xml:space="preserve"> </v>
      </c>
      <c r="G52" s="407" t="str">
        <f>IF($G18&gt;=1,"0"," ")</f>
        <v xml:space="preserve"> </v>
      </c>
      <c r="H52" s="407" t="str">
        <f>IF($H18&gt;=1,"0"," ")</f>
        <v xml:space="preserve"> </v>
      </c>
      <c r="I52" s="407" t="str">
        <f>IF($I18&gt;=1,"0"," ")</f>
        <v xml:space="preserve"> </v>
      </c>
      <c r="J52" s="407" t="str">
        <f>IF($J18&gt;=1,"0"," ")</f>
        <v xml:space="preserve"> </v>
      </c>
      <c r="K52" s="407" t="str">
        <f>IF($K18&gt;=1,"0"," ")</f>
        <v xml:space="preserve"> </v>
      </c>
      <c r="L52" s="407" t="str">
        <f>IF($L18&gt;=1,"0"," ")</f>
        <v xml:space="preserve"> </v>
      </c>
      <c r="M52" s="407" t="str">
        <f>IF($M18&gt;=1,"0"," ")</f>
        <v xml:space="preserve"> </v>
      </c>
      <c r="N52" s="407" t="str">
        <f>IF($N18&gt;=1,"0"," ")</f>
        <v xml:space="preserve"> </v>
      </c>
      <c r="O52" s="407" t="str">
        <f>IF($O18&gt;=1,"0"," ")</f>
        <v xml:space="preserve"> </v>
      </c>
      <c r="P52" s="407" t="str">
        <f>IF($P18&gt;=1,"0"," ")</f>
        <v xml:space="preserve"> </v>
      </c>
      <c r="Q52" s="407" t="str">
        <f>IF($Q18&gt;=1,"0"," ")</f>
        <v xml:space="preserve"> </v>
      </c>
      <c r="R52" s="407" t="str">
        <f>IF($R18&gt;=1,"0"," ")</f>
        <v xml:space="preserve"> </v>
      </c>
      <c r="S52" s="407" t="str">
        <f>IF($S18&gt;=1,"0"," ")</f>
        <v xml:space="preserve"> </v>
      </c>
      <c r="T52" s="407" t="str">
        <f>IF($T18&gt;=1,"0"," ")</f>
        <v xml:space="preserve"> </v>
      </c>
      <c r="U52" s="407" t="str">
        <f>IF($U18&gt;=1,"0"," ")</f>
        <v xml:space="preserve"> </v>
      </c>
      <c r="V52" s="407" t="str">
        <f>IF($V18&gt;=1,"0"," ")</f>
        <v xml:space="preserve"> </v>
      </c>
      <c r="W52" s="407" t="str">
        <f>IF($W18&gt;=1,"0"," ")</f>
        <v xml:space="preserve"> </v>
      </c>
      <c r="X52" s="407" t="str">
        <f>IF($X18&gt;=1,"0"," ")</f>
        <v xml:space="preserve"> </v>
      </c>
      <c r="Y52" s="407" t="str">
        <f>IF($Y18&gt;=1,"0"," ")</f>
        <v xml:space="preserve"> </v>
      </c>
      <c r="Z52" s="407" t="str">
        <f>IF($Z18&gt;=1,"0"," ")</f>
        <v xml:space="preserve"> </v>
      </c>
      <c r="AA52" s="407" t="str">
        <f>IF($AA18&gt;=1,"0"," ")</f>
        <v xml:space="preserve"> </v>
      </c>
      <c r="AB52" s="407" t="str">
        <f>IF($AB18&gt;=1,"0"," ")</f>
        <v xml:space="preserve"> </v>
      </c>
      <c r="AC52" s="407" t="str">
        <f>IF($AC18&gt;=1,"0"," ")</f>
        <v xml:space="preserve"> </v>
      </c>
    </row>
    <row r="53" spans="1:29" ht="18.600000000000001" customHeight="1">
      <c r="A53" s="208" t="s">
        <v>224</v>
      </c>
      <c r="B53" s="86">
        <v>38</v>
      </c>
      <c r="C53" s="407" t="str">
        <f>IF($C18&gt;=1,"0"," ")</f>
        <v xml:space="preserve"> </v>
      </c>
      <c r="D53" s="407" t="str">
        <f>IF($D18&gt;=1,"0"," ")</f>
        <v xml:space="preserve"> </v>
      </c>
      <c r="E53" s="407" t="str">
        <f>IF($E18&gt;=1,"0"," ")</f>
        <v xml:space="preserve"> </v>
      </c>
      <c r="F53" s="407" t="str">
        <f>IF($F18&gt;=1,"0"," ")</f>
        <v xml:space="preserve"> </v>
      </c>
      <c r="G53" s="407" t="str">
        <f>IF($G18&gt;=1,"0"," ")</f>
        <v xml:space="preserve"> </v>
      </c>
      <c r="H53" s="407" t="str">
        <f>IF($H18&gt;=1,"0"," ")</f>
        <v xml:space="preserve"> </v>
      </c>
      <c r="I53" s="407" t="str">
        <f>IF($I18&gt;=1,"0"," ")</f>
        <v xml:space="preserve"> </v>
      </c>
      <c r="J53" s="407" t="str">
        <f>IF($J18&gt;=1,"0"," ")</f>
        <v xml:space="preserve"> </v>
      </c>
      <c r="K53" s="407" t="str">
        <f>IF($K18&gt;=1,"0"," ")</f>
        <v xml:space="preserve"> </v>
      </c>
      <c r="L53" s="407" t="str">
        <f>IF($L18&gt;=1,"0"," ")</f>
        <v xml:space="preserve"> </v>
      </c>
      <c r="M53" s="407" t="str">
        <f>IF($M18&gt;=1,"0"," ")</f>
        <v xml:space="preserve"> </v>
      </c>
      <c r="N53" s="407" t="str">
        <f>IF($N18&gt;=1,"0"," ")</f>
        <v xml:space="preserve"> </v>
      </c>
      <c r="O53" s="407" t="str">
        <f>IF($O18&gt;=1,"0"," ")</f>
        <v xml:space="preserve"> </v>
      </c>
      <c r="P53" s="407" t="str">
        <f>IF($P18&gt;=1,"0"," ")</f>
        <v xml:space="preserve"> </v>
      </c>
      <c r="Q53" s="407" t="str">
        <f>IF($Q18&gt;=1,"0"," ")</f>
        <v xml:space="preserve"> </v>
      </c>
      <c r="R53" s="407" t="str">
        <f>IF($R18&gt;=1,"0"," ")</f>
        <v xml:space="preserve"> </v>
      </c>
      <c r="S53" s="407" t="str">
        <f>IF($S18&gt;=1,"0"," ")</f>
        <v xml:space="preserve"> </v>
      </c>
      <c r="T53" s="407" t="str">
        <f>IF($T18&gt;=1,"0"," ")</f>
        <v xml:space="preserve"> </v>
      </c>
      <c r="U53" s="407" t="str">
        <f>IF($U18&gt;=1,"0"," ")</f>
        <v xml:space="preserve"> </v>
      </c>
      <c r="V53" s="407" t="str">
        <f>IF($V18&gt;=1,"0"," ")</f>
        <v xml:space="preserve"> </v>
      </c>
      <c r="W53" s="407" t="str">
        <f>IF($W18&gt;=1,"0"," ")</f>
        <v xml:space="preserve"> </v>
      </c>
      <c r="X53" s="407" t="str">
        <f>IF($X18&gt;=1,"0"," ")</f>
        <v xml:space="preserve"> </v>
      </c>
      <c r="Y53" s="407" t="str">
        <f>IF($Y18&gt;=1,"0"," ")</f>
        <v xml:space="preserve"> </v>
      </c>
      <c r="Z53" s="407" t="str">
        <f>IF($Z18&gt;=1,"0"," ")</f>
        <v xml:space="preserve"> </v>
      </c>
      <c r="AA53" s="407" t="str">
        <f>IF($AA18&gt;=1,"0"," ")</f>
        <v xml:space="preserve"> </v>
      </c>
      <c r="AB53" s="407" t="str">
        <f>IF($AB18&gt;=1,"0"," ")</f>
        <v xml:space="preserve"> </v>
      </c>
      <c r="AC53" s="407" t="str">
        <f>IF($AC18&gt;=1,"0"," ")</f>
        <v xml:space="preserve"> </v>
      </c>
    </row>
    <row r="54" spans="1:29" ht="18.600000000000001" customHeight="1">
      <c r="A54" s="208" t="s">
        <v>225</v>
      </c>
      <c r="B54" s="86">
        <v>39</v>
      </c>
      <c r="C54" s="117"/>
      <c r="D54" s="115"/>
      <c r="E54" s="115"/>
      <c r="F54" s="115"/>
      <c r="G54" s="115"/>
      <c r="H54" s="115"/>
      <c r="I54" s="116"/>
      <c r="J54" s="117"/>
      <c r="K54" s="115"/>
      <c r="L54" s="115"/>
      <c r="M54" s="115"/>
      <c r="N54" s="115"/>
      <c r="O54" s="115"/>
      <c r="P54" s="115"/>
      <c r="Q54" s="140"/>
      <c r="R54" s="115"/>
      <c r="S54" s="115"/>
      <c r="T54" s="115"/>
      <c r="U54" s="115"/>
      <c r="V54" s="115"/>
      <c r="W54" s="115"/>
      <c r="X54" s="158"/>
      <c r="Y54" s="115"/>
      <c r="Z54" s="158"/>
      <c r="AA54" s="152"/>
      <c r="AB54" s="115"/>
      <c r="AC54" s="146"/>
    </row>
    <row r="55" spans="1:29" ht="18.600000000000001" customHeight="1">
      <c r="A55" s="209" t="s">
        <v>226</v>
      </c>
      <c r="B55" s="86">
        <v>40</v>
      </c>
      <c r="C55" s="407" t="str">
        <f>IF($C18&gt;=1,"0"," ")</f>
        <v xml:space="preserve"> </v>
      </c>
      <c r="D55" s="407" t="str">
        <f>IF($D18&gt;=1,"0"," ")</f>
        <v xml:space="preserve"> </v>
      </c>
      <c r="E55" s="407" t="str">
        <f>IF($E18&gt;=1,"0"," ")</f>
        <v xml:space="preserve"> </v>
      </c>
      <c r="F55" s="407" t="str">
        <f>IF($F18&gt;=1,"0"," ")</f>
        <v xml:space="preserve"> </v>
      </c>
      <c r="G55" s="407" t="str">
        <f>IF($G18&gt;=1,"0"," ")</f>
        <v xml:space="preserve"> </v>
      </c>
      <c r="H55" s="407" t="str">
        <f>IF($H18&gt;=1,"0"," ")</f>
        <v xml:space="preserve"> </v>
      </c>
      <c r="I55" s="407" t="str">
        <f>IF($I18&gt;=1,"0"," ")</f>
        <v xml:space="preserve"> </v>
      </c>
      <c r="J55" s="407" t="str">
        <f>IF($J18&gt;=1,"0"," ")</f>
        <v xml:space="preserve"> </v>
      </c>
      <c r="K55" s="407" t="str">
        <f>IF($K18&gt;=1,"0"," ")</f>
        <v xml:space="preserve"> </v>
      </c>
      <c r="L55" s="407" t="str">
        <f>IF($L18&gt;=1,"0"," ")</f>
        <v xml:space="preserve"> </v>
      </c>
      <c r="M55" s="407" t="str">
        <f>IF($M18&gt;=1,"0"," ")</f>
        <v xml:space="preserve"> </v>
      </c>
      <c r="N55" s="407" t="str">
        <f>IF($N18&gt;=1,"0"," ")</f>
        <v xml:space="preserve"> </v>
      </c>
      <c r="O55" s="407" t="str">
        <f>IF($O18&gt;=1,"0"," ")</f>
        <v xml:space="preserve"> </v>
      </c>
      <c r="P55" s="407" t="str">
        <f>IF($P18&gt;=1,"0"," ")</f>
        <v xml:space="preserve"> </v>
      </c>
      <c r="Q55" s="407" t="str">
        <f>IF($Q18&gt;=1,"0"," ")</f>
        <v xml:space="preserve"> </v>
      </c>
      <c r="R55" s="407" t="str">
        <f>IF($R18&gt;=1,"0"," ")</f>
        <v xml:space="preserve"> </v>
      </c>
      <c r="S55" s="407" t="str">
        <f>IF($S18&gt;=1,"0"," ")</f>
        <v xml:space="preserve"> </v>
      </c>
      <c r="T55" s="407" t="str">
        <f>IF($T18&gt;=1,"0"," ")</f>
        <v xml:space="preserve"> </v>
      </c>
      <c r="U55" s="407" t="str">
        <f>IF($U18&gt;=1,"0"," ")</f>
        <v xml:space="preserve"> </v>
      </c>
      <c r="V55" s="407" t="str">
        <f>IF($V18&gt;=1,"0"," ")</f>
        <v xml:space="preserve"> </v>
      </c>
      <c r="W55" s="407" t="str">
        <f>IF($W18&gt;=1,"0"," ")</f>
        <v xml:space="preserve"> </v>
      </c>
      <c r="X55" s="407" t="str">
        <f>IF($X18&gt;=1,"0"," ")</f>
        <v xml:space="preserve"> </v>
      </c>
      <c r="Y55" s="407" t="str">
        <f>IF($Y18&gt;=1,"0"," ")</f>
        <v xml:space="preserve"> </v>
      </c>
      <c r="Z55" s="407" t="str">
        <f>IF($Z18&gt;=1,"0"," ")</f>
        <v xml:space="preserve"> </v>
      </c>
      <c r="AA55" s="407" t="str">
        <f>IF($AA18&gt;=1,"0"," ")</f>
        <v xml:space="preserve"> </v>
      </c>
      <c r="AB55" s="407" t="str">
        <f>IF($AB18&gt;=1,"0"," ")</f>
        <v xml:space="preserve"> </v>
      </c>
      <c r="AC55" s="407" t="str">
        <f>IF($AC18&gt;=1,"0"," ")</f>
        <v xml:space="preserve"> </v>
      </c>
    </row>
    <row r="56" spans="1:29" ht="18.600000000000001" customHeight="1">
      <c r="A56" s="209" t="s">
        <v>227</v>
      </c>
      <c r="B56" s="86">
        <v>41</v>
      </c>
      <c r="C56" s="407" t="str">
        <f>IF($C18&gt;=1,"0"," ")</f>
        <v xml:space="preserve"> </v>
      </c>
      <c r="D56" s="407" t="str">
        <f>IF($D18&gt;=1,"0"," ")</f>
        <v xml:space="preserve"> </v>
      </c>
      <c r="E56" s="407" t="str">
        <f>IF($E18&gt;=1,"0"," ")</f>
        <v xml:space="preserve"> </v>
      </c>
      <c r="F56" s="407" t="str">
        <f>IF($F18&gt;=1,"0"," ")</f>
        <v xml:space="preserve"> </v>
      </c>
      <c r="G56" s="407" t="str">
        <f>IF($G18&gt;=1,"0"," ")</f>
        <v xml:space="preserve"> </v>
      </c>
      <c r="H56" s="407" t="str">
        <f>IF($H18&gt;=1,"0"," ")</f>
        <v xml:space="preserve"> </v>
      </c>
      <c r="I56" s="407" t="str">
        <f>IF($I18&gt;=1,"0"," ")</f>
        <v xml:space="preserve"> </v>
      </c>
      <c r="J56" s="407" t="str">
        <f>IF($J18&gt;=1,"0"," ")</f>
        <v xml:space="preserve"> </v>
      </c>
      <c r="K56" s="407" t="str">
        <f>IF($K18&gt;=1,"0"," ")</f>
        <v xml:space="preserve"> </v>
      </c>
      <c r="L56" s="407" t="str">
        <f>IF($L18&gt;=1,"0"," ")</f>
        <v xml:space="preserve"> </v>
      </c>
      <c r="M56" s="407" t="str">
        <f>IF($M18&gt;=1,"0"," ")</f>
        <v xml:space="preserve"> </v>
      </c>
      <c r="N56" s="407" t="str">
        <f>IF($N18&gt;=1,"0"," ")</f>
        <v xml:space="preserve"> </v>
      </c>
      <c r="O56" s="407" t="str">
        <f>IF($O18&gt;=1,"0"," ")</f>
        <v xml:space="preserve"> </v>
      </c>
      <c r="P56" s="407" t="str">
        <f>IF($P18&gt;=1,"0"," ")</f>
        <v xml:space="preserve"> </v>
      </c>
      <c r="Q56" s="407" t="str">
        <f>IF($Q18&gt;=1,"0"," ")</f>
        <v xml:space="preserve"> </v>
      </c>
      <c r="R56" s="407" t="str">
        <f>IF($R18&gt;=1,"0"," ")</f>
        <v xml:space="preserve"> </v>
      </c>
      <c r="S56" s="407" t="str">
        <f>IF($S18&gt;=1,"0"," ")</f>
        <v xml:space="preserve"> </v>
      </c>
      <c r="T56" s="407" t="str">
        <f>IF($T18&gt;=1,"0"," ")</f>
        <v xml:space="preserve"> </v>
      </c>
      <c r="U56" s="407" t="str">
        <f>IF($U18&gt;=1,"0"," ")</f>
        <v xml:space="preserve"> </v>
      </c>
      <c r="V56" s="407" t="str">
        <f>IF($V18&gt;=1,"0"," ")</f>
        <v xml:space="preserve"> </v>
      </c>
      <c r="W56" s="407" t="str">
        <f>IF($W18&gt;=1,"0"," ")</f>
        <v xml:space="preserve"> </v>
      </c>
      <c r="X56" s="407" t="str">
        <f>IF($X18&gt;=1,"0"," ")</f>
        <v xml:space="preserve"> </v>
      </c>
      <c r="Y56" s="407" t="str">
        <f>IF($Y18&gt;=1,"0"," ")</f>
        <v xml:space="preserve"> </v>
      </c>
      <c r="Z56" s="407" t="str">
        <f>IF($Z18&gt;=1,"0"," ")</f>
        <v xml:space="preserve"> </v>
      </c>
      <c r="AA56" s="407" t="str">
        <f>IF($AA18&gt;=1,"0"," ")</f>
        <v xml:space="preserve"> </v>
      </c>
      <c r="AB56" s="407" t="str">
        <f>IF($AB18&gt;=1,"0"," ")</f>
        <v xml:space="preserve"> </v>
      </c>
      <c r="AC56" s="407" t="str">
        <f>IF($AC18&gt;=1,"0"," ")</f>
        <v xml:space="preserve"> </v>
      </c>
    </row>
    <row r="57" spans="1:29" ht="18.600000000000001" customHeight="1" thickBot="1">
      <c r="A57" s="209" t="s">
        <v>228</v>
      </c>
      <c r="B57" s="86">
        <v>42</v>
      </c>
      <c r="C57" s="407" t="str">
        <f>IF($C18&gt;=1,"0"," ")</f>
        <v xml:space="preserve"> </v>
      </c>
      <c r="D57" s="407" t="str">
        <f>IF($D18&gt;=1,"0"," ")</f>
        <v xml:space="preserve"> </v>
      </c>
      <c r="E57" s="407" t="str">
        <f>IF($E18&gt;=1,"0"," ")</f>
        <v xml:space="preserve"> </v>
      </c>
      <c r="F57" s="407" t="str">
        <f>IF($F18&gt;=1,"0"," ")</f>
        <v xml:space="preserve"> </v>
      </c>
      <c r="G57" s="407" t="str">
        <f>IF($G18&gt;=1,"0"," ")</f>
        <v xml:space="preserve"> </v>
      </c>
      <c r="H57" s="407" t="str">
        <f>IF($H18&gt;=1,"0"," ")</f>
        <v xml:space="preserve"> </v>
      </c>
      <c r="I57" s="407" t="str">
        <f>IF($I18&gt;=1,"0"," ")</f>
        <v xml:space="preserve"> </v>
      </c>
      <c r="J57" s="407" t="str">
        <f>IF($J18&gt;=1,"0"," ")</f>
        <v xml:space="preserve"> </v>
      </c>
      <c r="K57" s="407" t="str">
        <f>IF($K18&gt;=1,"0"," ")</f>
        <v xml:space="preserve"> </v>
      </c>
      <c r="L57" s="407" t="str">
        <f>IF($L18&gt;=1,"0"," ")</f>
        <v xml:space="preserve"> </v>
      </c>
      <c r="M57" s="407" t="str">
        <f>IF($M18&gt;=1,"0"," ")</f>
        <v xml:space="preserve"> </v>
      </c>
      <c r="N57" s="407" t="str">
        <f>IF($N18&gt;=1,"0"," ")</f>
        <v xml:space="preserve"> </v>
      </c>
      <c r="O57" s="407" t="str">
        <f>IF($O18&gt;=1,"0"," ")</f>
        <v xml:space="preserve"> </v>
      </c>
      <c r="P57" s="407" t="str">
        <f>IF($P18&gt;=1,"0"," ")</f>
        <v xml:space="preserve"> </v>
      </c>
      <c r="Q57" s="407" t="str">
        <f>IF($Q18&gt;=1,"0"," ")</f>
        <v xml:space="preserve"> </v>
      </c>
      <c r="R57" s="407" t="str">
        <f>IF($R18&gt;=1,"0"," ")</f>
        <v xml:space="preserve"> </v>
      </c>
      <c r="S57" s="407" t="str">
        <f>IF($S18&gt;=1,"0"," ")</f>
        <v xml:space="preserve"> </v>
      </c>
      <c r="T57" s="407" t="str">
        <f>IF($T18&gt;=1,"0"," ")</f>
        <v xml:space="preserve"> </v>
      </c>
      <c r="U57" s="407" t="str">
        <f>IF($U18&gt;=1,"0"," ")</f>
        <v xml:space="preserve"> </v>
      </c>
      <c r="V57" s="407" t="str">
        <f>IF($V18&gt;=1,"0"," ")</f>
        <v xml:space="preserve"> </v>
      </c>
      <c r="W57" s="407" t="str">
        <f>IF($W18&gt;=1,"0"," ")</f>
        <v xml:space="preserve"> </v>
      </c>
      <c r="X57" s="407" t="str">
        <f>IF($X18&gt;=1,"0"," ")</f>
        <v xml:space="preserve"> </v>
      </c>
      <c r="Y57" s="407" t="str">
        <f>IF($Y18&gt;=1,"0"," ")</f>
        <v xml:space="preserve"> </v>
      </c>
      <c r="Z57" s="407" t="str">
        <f>IF($Z18&gt;=1,"0"," ")</f>
        <v xml:space="preserve"> </v>
      </c>
      <c r="AA57" s="407" t="str">
        <f>IF($AA18&gt;=1,"0"," ")</f>
        <v xml:space="preserve"> </v>
      </c>
      <c r="AB57" s="407" t="str">
        <f>IF($AB18&gt;=1,"0"," ")</f>
        <v xml:space="preserve"> </v>
      </c>
      <c r="AC57" s="407" t="str">
        <f>IF($AC18&gt;=1,"0"," ")</f>
        <v xml:space="preserve"> </v>
      </c>
    </row>
    <row r="58" spans="1:29" ht="18.600000000000001" customHeight="1">
      <c r="A58" s="448" t="s">
        <v>229</v>
      </c>
      <c r="B58" s="434">
        <v>43</v>
      </c>
      <c r="C58" s="421"/>
      <c r="D58" s="413"/>
      <c r="E58" s="413"/>
      <c r="F58" s="413"/>
      <c r="G58" s="413"/>
      <c r="H58" s="413"/>
      <c r="I58" s="436"/>
      <c r="J58" s="421"/>
      <c r="K58" s="413"/>
      <c r="L58" s="413"/>
      <c r="M58" s="413"/>
      <c r="N58" s="413"/>
      <c r="O58" s="413"/>
      <c r="P58" s="413"/>
      <c r="Q58" s="416"/>
      <c r="R58" s="413"/>
      <c r="S58" s="413"/>
      <c r="T58" s="413"/>
      <c r="U58" s="413"/>
      <c r="V58" s="413"/>
      <c r="W58" s="413"/>
      <c r="X58" s="455"/>
      <c r="Y58" s="413"/>
      <c r="Z58" s="455"/>
      <c r="AA58" s="458"/>
      <c r="AB58" s="413"/>
      <c r="AC58" s="451"/>
    </row>
    <row r="59" spans="1:29" ht="18.600000000000001" customHeight="1">
      <c r="A59" s="449"/>
      <c r="B59" s="434"/>
      <c r="C59" s="422"/>
      <c r="D59" s="414"/>
      <c r="E59" s="414"/>
      <c r="F59" s="414"/>
      <c r="G59" s="414"/>
      <c r="H59" s="414"/>
      <c r="I59" s="437"/>
      <c r="J59" s="422"/>
      <c r="K59" s="414"/>
      <c r="L59" s="414"/>
      <c r="M59" s="414"/>
      <c r="N59" s="414"/>
      <c r="O59" s="414"/>
      <c r="P59" s="414"/>
      <c r="Q59" s="417"/>
      <c r="R59" s="414"/>
      <c r="S59" s="414"/>
      <c r="T59" s="414"/>
      <c r="U59" s="414"/>
      <c r="V59" s="414"/>
      <c r="W59" s="414"/>
      <c r="X59" s="456"/>
      <c r="Y59" s="414"/>
      <c r="Z59" s="456"/>
      <c r="AA59" s="459"/>
      <c r="AB59" s="414"/>
      <c r="AC59" s="452"/>
    </row>
    <row r="60" spans="1:29" ht="18.600000000000001" customHeight="1">
      <c r="A60" s="449"/>
      <c r="B60" s="434"/>
      <c r="C60" s="422"/>
      <c r="D60" s="414"/>
      <c r="E60" s="414"/>
      <c r="F60" s="414"/>
      <c r="G60" s="414"/>
      <c r="H60" s="414"/>
      <c r="I60" s="437"/>
      <c r="J60" s="422"/>
      <c r="K60" s="414"/>
      <c r="L60" s="414"/>
      <c r="M60" s="414"/>
      <c r="N60" s="414"/>
      <c r="O60" s="414"/>
      <c r="P60" s="414"/>
      <c r="Q60" s="417"/>
      <c r="R60" s="414"/>
      <c r="S60" s="414"/>
      <c r="T60" s="414"/>
      <c r="U60" s="414"/>
      <c r="V60" s="414"/>
      <c r="W60" s="414"/>
      <c r="X60" s="456"/>
      <c r="Y60" s="414"/>
      <c r="Z60" s="456"/>
      <c r="AA60" s="459"/>
      <c r="AB60" s="414"/>
      <c r="AC60" s="452"/>
    </row>
    <row r="61" spans="1:29" ht="18.600000000000001" customHeight="1">
      <c r="A61" s="449"/>
      <c r="B61" s="434"/>
      <c r="C61" s="422"/>
      <c r="D61" s="414"/>
      <c r="E61" s="414"/>
      <c r="F61" s="414"/>
      <c r="G61" s="414"/>
      <c r="H61" s="414"/>
      <c r="I61" s="437"/>
      <c r="J61" s="422"/>
      <c r="K61" s="414"/>
      <c r="L61" s="414"/>
      <c r="M61" s="414"/>
      <c r="N61" s="414"/>
      <c r="O61" s="414"/>
      <c r="P61" s="414"/>
      <c r="Q61" s="417"/>
      <c r="R61" s="414"/>
      <c r="S61" s="414"/>
      <c r="T61" s="414"/>
      <c r="U61" s="414"/>
      <c r="V61" s="414"/>
      <c r="W61" s="414"/>
      <c r="X61" s="456"/>
      <c r="Y61" s="414"/>
      <c r="Z61" s="456"/>
      <c r="AA61" s="459"/>
      <c r="AB61" s="414"/>
      <c r="AC61" s="452"/>
    </row>
    <row r="62" spans="1:29" ht="18.600000000000001" customHeight="1">
      <c r="A62" s="449"/>
      <c r="B62" s="434"/>
      <c r="C62" s="422"/>
      <c r="D62" s="414"/>
      <c r="E62" s="414"/>
      <c r="F62" s="414"/>
      <c r="G62" s="414"/>
      <c r="H62" s="414"/>
      <c r="I62" s="437"/>
      <c r="J62" s="422"/>
      <c r="K62" s="414"/>
      <c r="L62" s="414"/>
      <c r="M62" s="414"/>
      <c r="N62" s="414"/>
      <c r="O62" s="414"/>
      <c r="P62" s="414"/>
      <c r="Q62" s="417"/>
      <c r="R62" s="414"/>
      <c r="S62" s="414"/>
      <c r="T62" s="414"/>
      <c r="U62" s="414"/>
      <c r="V62" s="414"/>
      <c r="W62" s="414"/>
      <c r="X62" s="456"/>
      <c r="Y62" s="414"/>
      <c r="Z62" s="456"/>
      <c r="AA62" s="459"/>
      <c r="AB62" s="414"/>
      <c r="AC62" s="452"/>
    </row>
    <row r="63" spans="1:29" ht="18.600000000000001" customHeight="1">
      <c r="A63" s="449"/>
      <c r="B63" s="434"/>
      <c r="C63" s="422"/>
      <c r="D63" s="414"/>
      <c r="E63" s="414"/>
      <c r="F63" s="414"/>
      <c r="G63" s="414"/>
      <c r="H63" s="414"/>
      <c r="I63" s="437"/>
      <c r="J63" s="422"/>
      <c r="K63" s="414"/>
      <c r="L63" s="414"/>
      <c r="M63" s="414"/>
      <c r="N63" s="414"/>
      <c r="O63" s="414"/>
      <c r="P63" s="414"/>
      <c r="Q63" s="417"/>
      <c r="R63" s="414"/>
      <c r="S63" s="414"/>
      <c r="T63" s="414"/>
      <c r="U63" s="414"/>
      <c r="V63" s="414"/>
      <c r="W63" s="414"/>
      <c r="X63" s="456"/>
      <c r="Y63" s="414"/>
      <c r="Z63" s="456"/>
      <c r="AA63" s="459"/>
      <c r="AB63" s="414"/>
      <c r="AC63" s="452"/>
    </row>
    <row r="64" spans="1:29" ht="18.75" customHeight="1" thickBot="1">
      <c r="A64" s="450"/>
      <c r="B64" s="435"/>
      <c r="C64" s="423"/>
      <c r="D64" s="415"/>
      <c r="E64" s="415"/>
      <c r="F64" s="415"/>
      <c r="G64" s="415"/>
      <c r="H64" s="415"/>
      <c r="I64" s="438"/>
      <c r="J64" s="423"/>
      <c r="K64" s="415"/>
      <c r="L64" s="415"/>
      <c r="M64" s="415"/>
      <c r="N64" s="415"/>
      <c r="O64" s="415"/>
      <c r="P64" s="415"/>
      <c r="Q64" s="418"/>
      <c r="R64" s="415"/>
      <c r="S64" s="415"/>
      <c r="T64" s="415"/>
      <c r="U64" s="415"/>
      <c r="V64" s="415"/>
      <c r="W64" s="415"/>
      <c r="X64" s="457"/>
      <c r="Y64" s="415"/>
      <c r="Z64" s="457"/>
      <c r="AA64" s="460"/>
      <c r="AB64" s="415"/>
      <c r="AC64" s="453"/>
    </row>
    <row r="65" spans="1:29" ht="18.75" customHeight="1">
      <c r="A65" s="210" t="s">
        <v>230</v>
      </c>
      <c r="B65" s="67"/>
      <c r="C65" s="127"/>
      <c r="D65" s="128"/>
      <c r="E65" s="128"/>
      <c r="F65" s="128"/>
      <c r="G65" s="128"/>
      <c r="H65" s="128"/>
      <c r="I65" s="211" t="s">
        <v>582</v>
      </c>
      <c r="J65" s="210" t="s">
        <v>230</v>
      </c>
      <c r="K65" s="67"/>
      <c r="L65" s="127"/>
      <c r="M65" s="128"/>
      <c r="N65" s="128"/>
      <c r="O65" s="128"/>
      <c r="P65" s="128"/>
      <c r="Q65" s="128"/>
      <c r="R65" s="128"/>
      <c r="S65" s="211" t="s">
        <v>582</v>
      </c>
      <c r="T65" s="210" t="s">
        <v>230</v>
      </c>
      <c r="U65" s="67"/>
      <c r="V65" s="127"/>
      <c r="W65" s="128"/>
      <c r="X65" s="128"/>
      <c r="Y65" s="128"/>
      <c r="Z65" s="128"/>
      <c r="AA65" s="128"/>
      <c r="AB65" s="128"/>
      <c r="AC65" s="211" t="s">
        <v>582</v>
      </c>
    </row>
    <row r="66" spans="1:29" ht="18.75" customHeight="1">
      <c r="A66" s="212" t="s">
        <v>231</v>
      </c>
      <c r="B66" s="107"/>
      <c r="C66" s="16"/>
      <c r="D66" s="16"/>
      <c r="E66" s="212" t="s">
        <v>232</v>
      </c>
      <c r="F66" s="16"/>
      <c r="G66" s="16"/>
      <c r="H66" s="16"/>
      <c r="I66" s="16"/>
      <c r="J66" s="212" t="s">
        <v>231</v>
      </c>
      <c r="K66" s="107"/>
      <c r="L66" s="16"/>
      <c r="M66" s="16"/>
      <c r="N66" s="212" t="s">
        <v>232</v>
      </c>
      <c r="O66" s="16"/>
      <c r="P66" s="16"/>
      <c r="Q66" s="16"/>
      <c r="R66" s="16"/>
      <c r="S66" s="16"/>
      <c r="T66" s="212" t="s">
        <v>231</v>
      </c>
      <c r="U66" s="107"/>
      <c r="V66" s="16"/>
      <c r="W66" s="16"/>
      <c r="X66" s="212" t="s">
        <v>232</v>
      </c>
      <c r="Y66" s="16"/>
      <c r="Z66" s="16"/>
      <c r="AA66" s="16"/>
      <c r="AB66" s="16"/>
      <c r="AC66" s="16"/>
    </row>
    <row r="67" spans="1:29" ht="15.75">
      <c r="A67" s="1" t="s">
        <v>2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0" t="s">
        <v>0</v>
      </c>
      <c r="B68" s="3"/>
      <c r="C68" s="90" t="s">
        <v>4</v>
      </c>
      <c r="D68" s="90"/>
      <c r="E68" s="90" t="s">
        <v>3</v>
      </c>
      <c r="F68" s="5"/>
      <c r="G68" s="91" t="s">
        <v>38</v>
      </c>
      <c r="H68" s="5"/>
      <c r="I68" s="5"/>
      <c r="J68" s="2"/>
      <c r="K68" s="160"/>
      <c r="L68" s="160"/>
      <c r="M68" s="2"/>
      <c r="N68" s="2"/>
      <c r="O68" s="2"/>
      <c r="P68" s="2"/>
      <c r="Q68" s="161"/>
      <c r="R68" s="162"/>
      <c r="S68" s="1"/>
      <c r="T68" s="2"/>
      <c r="U68" s="160"/>
      <c r="V68" s="160"/>
      <c r="W68" s="2"/>
      <c r="X68" s="2"/>
      <c r="Y68" s="2"/>
      <c r="Z68" s="2"/>
      <c r="AA68" s="161"/>
      <c r="AB68" s="162"/>
      <c r="AC68" s="1"/>
    </row>
    <row r="69" spans="1:29" ht="30">
      <c r="A69" s="30" t="s">
        <v>233</v>
      </c>
      <c r="B69" s="7"/>
      <c r="C69" s="7"/>
      <c r="D69" s="7"/>
      <c r="E69" s="7"/>
      <c r="F69" s="7"/>
      <c r="G69" s="19"/>
      <c r="H69" s="8"/>
      <c r="I69" s="8"/>
      <c r="J69" s="163"/>
      <c r="K69" s="7"/>
      <c r="L69" s="7"/>
      <c r="M69" s="7"/>
      <c r="N69" s="7"/>
      <c r="O69" s="7"/>
      <c r="P69" s="19"/>
      <c r="Q69" s="8"/>
      <c r="R69" s="8"/>
      <c r="S69" s="1"/>
      <c r="T69" s="163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89"/>
      <c r="B70" s="10"/>
      <c r="C70" s="10"/>
      <c r="D70" s="10"/>
      <c r="E70" s="10"/>
      <c r="F70" s="10"/>
      <c r="G70" s="20"/>
      <c r="H70" s="10"/>
      <c r="I70" s="10"/>
      <c r="J70" s="89"/>
      <c r="K70" s="10"/>
      <c r="L70" s="10"/>
      <c r="M70" s="10"/>
      <c r="N70" s="10"/>
      <c r="O70" s="10"/>
      <c r="P70" s="20"/>
      <c r="Q70" s="10"/>
      <c r="R70" s="10"/>
      <c r="S70" s="1"/>
      <c r="T70" s="89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204" t="s">
        <v>196</v>
      </c>
      <c r="B71" s="129">
        <v>10</v>
      </c>
      <c r="C71" s="213" t="s">
        <v>234</v>
      </c>
      <c r="D71" s="178"/>
      <c r="E71" s="178"/>
      <c r="F71" s="178"/>
      <c r="G71" s="178"/>
      <c r="H71" s="178"/>
      <c r="I71" s="178"/>
      <c r="J71" s="133"/>
      <c r="K71" s="67"/>
      <c r="L71" s="132"/>
      <c r="M71" s="10"/>
      <c r="N71" s="10"/>
      <c r="O71" s="10"/>
      <c r="P71" s="10"/>
      <c r="Q71" s="10"/>
      <c r="R71" s="10"/>
      <c r="S71" s="1"/>
      <c r="T71" s="133"/>
      <c r="U71" s="67"/>
      <c r="V71" s="132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79"/>
      <c r="D72" s="179"/>
      <c r="E72" s="179"/>
      <c r="F72" s="179"/>
      <c r="G72" s="179"/>
      <c r="H72" s="179"/>
      <c r="I72" s="179"/>
      <c r="J72" s="164"/>
      <c r="K72" s="164"/>
      <c r="L72" s="164"/>
      <c r="M72" s="164"/>
      <c r="N72" s="164"/>
      <c r="O72" s="164"/>
      <c r="P72" s="164"/>
      <c r="Q72" s="164"/>
      <c r="R72" s="164"/>
      <c r="S72" s="1"/>
      <c r="T72" s="164"/>
      <c r="U72" s="164"/>
      <c r="V72" s="164"/>
      <c r="W72" s="164"/>
      <c r="X72" s="164"/>
      <c r="Y72" s="164"/>
      <c r="Z72" s="164"/>
      <c r="AA72" s="164"/>
      <c r="AB72" s="164"/>
      <c r="AC72" s="1"/>
    </row>
    <row r="73" spans="1:29" s="188" customFormat="1" ht="18" customHeight="1" thickBot="1">
      <c r="A73" s="201" t="s">
        <v>237</v>
      </c>
      <c r="B73" s="130">
        <v>21</v>
      </c>
      <c r="C73" s="445" t="s">
        <v>235</v>
      </c>
      <c r="D73" s="446"/>
      <c r="E73" s="446"/>
      <c r="F73" s="446"/>
      <c r="G73" s="446"/>
      <c r="H73" s="446"/>
      <c r="I73" s="446"/>
      <c r="J73" s="185"/>
      <c r="K73" s="186"/>
      <c r="L73" s="454"/>
      <c r="M73" s="454"/>
      <c r="N73" s="454"/>
      <c r="O73" s="454"/>
      <c r="P73" s="454"/>
      <c r="Q73" s="454"/>
      <c r="R73" s="454"/>
      <c r="S73" s="187"/>
      <c r="T73" s="185"/>
      <c r="U73" s="186"/>
      <c r="V73" s="454"/>
      <c r="W73" s="454"/>
      <c r="X73" s="454"/>
      <c r="Y73" s="454"/>
      <c r="Z73" s="454"/>
      <c r="AA73" s="454"/>
      <c r="AB73" s="454"/>
      <c r="AC73" s="187"/>
    </row>
    <row r="74" spans="1:29" s="188" customFormat="1" ht="18" customHeight="1">
      <c r="A74" s="214"/>
      <c r="B74" s="127"/>
      <c r="C74" s="446"/>
      <c r="D74" s="446"/>
      <c r="E74" s="446"/>
      <c r="F74" s="446"/>
      <c r="G74" s="446"/>
      <c r="H74" s="446"/>
      <c r="I74" s="446"/>
      <c r="L74" s="454"/>
      <c r="M74" s="454"/>
      <c r="N74" s="454"/>
      <c r="O74" s="454"/>
      <c r="P74" s="454"/>
      <c r="Q74" s="454"/>
      <c r="R74" s="454"/>
      <c r="S74" s="187"/>
      <c r="V74" s="454"/>
      <c r="W74" s="454"/>
      <c r="X74" s="454"/>
      <c r="Y74" s="454"/>
      <c r="Z74" s="454"/>
      <c r="AA74" s="454"/>
      <c r="AB74" s="454"/>
      <c r="AC74" s="187"/>
    </row>
    <row r="75" spans="1:29" s="188" customFormat="1" ht="18" customHeight="1" thickBot="1">
      <c r="B75" s="13"/>
      <c r="C75" s="179"/>
      <c r="D75" s="179"/>
      <c r="E75" s="179"/>
      <c r="F75" s="179"/>
      <c r="G75" s="179"/>
      <c r="H75" s="179"/>
      <c r="I75" s="179"/>
      <c r="S75" s="187"/>
      <c r="AC75" s="187"/>
    </row>
    <row r="76" spans="1:29" s="188" customFormat="1" ht="18" customHeight="1" thickBot="1">
      <c r="A76" s="201" t="s">
        <v>238</v>
      </c>
      <c r="B76" s="130">
        <v>22</v>
      </c>
      <c r="C76" s="445" t="s">
        <v>236</v>
      </c>
      <c r="D76" s="446"/>
      <c r="E76" s="446"/>
      <c r="F76" s="446"/>
      <c r="G76" s="446"/>
      <c r="H76" s="446"/>
      <c r="I76" s="446"/>
      <c r="J76" s="185"/>
      <c r="K76" s="186"/>
      <c r="L76" s="191"/>
      <c r="M76" s="192"/>
      <c r="N76" s="192"/>
      <c r="O76" s="192"/>
      <c r="P76" s="192"/>
      <c r="Q76" s="192"/>
      <c r="R76" s="192"/>
      <c r="S76" s="187"/>
      <c r="T76" s="185"/>
      <c r="U76" s="186"/>
      <c r="V76" s="191"/>
      <c r="W76" s="192"/>
      <c r="X76" s="192"/>
      <c r="Y76" s="192"/>
      <c r="Z76" s="192"/>
      <c r="AA76" s="192"/>
      <c r="AB76" s="192"/>
      <c r="AC76" s="187"/>
    </row>
    <row r="77" spans="1:29" s="188" customFormat="1" ht="18" customHeight="1">
      <c r="A77" s="133"/>
      <c r="B77" s="127"/>
      <c r="C77" s="446"/>
      <c r="D77" s="446"/>
      <c r="E77" s="446"/>
      <c r="F77" s="446"/>
      <c r="G77" s="446"/>
      <c r="H77" s="446"/>
      <c r="I77" s="446"/>
      <c r="S77" s="187"/>
      <c r="AC77" s="187"/>
    </row>
    <row r="78" spans="1:29" s="188" customFormat="1" ht="18" customHeight="1">
      <c r="A78" s="185"/>
      <c r="B78" s="186"/>
      <c r="C78" s="447"/>
      <c r="D78" s="447"/>
      <c r="E78" s="447"/>
      <c r="F78" s="447"/>
      <c r="G78" s="447"/>
      <c r="H78" s="447"/>
      <c r="I78" s="447"/>
      <c r="J78" s="185"/>
      <c r="K78" s="186"/>
      <c r="L78" s="454"/>
      <c r="M78" s="454"/>
      <c r="N78" s="454"/>
      <c r="O78" s="454"/>
      <c r="P78" s="454"/>
      <c r="Q78" s="454"/>
      <c r="R78" s="454"/>
      <c r="S78" s="187"/>
      <c r="T78" s="185"/>
      <c r="U78" s="186"/>
      <c r="V78" s="454"/>
      <c r="W78" s="454"/>
      <c r="X78" s="454"/>
      <c r="Y78" s="454"/>
      <c r="Z78" s="454"/>
      <c r="AA78" s="454"/>
      <c r="AB78" s="454"/>
      <c r="AC78" s="187"/>
    </row>
    <row r="79" spans="1:29" s="188" customFormat="1" ht="18" customHeight="1">
      <c r="A79" s="192"/>
      <c r="B79" s="192"/>
      <c r="C79" s="447"/>
      <c r="D79" s="447"/>
      <c r="E79" s="447"/>
      <c r="F79" s="447"/>
      <c r="G79" s="447"/>
      <c r="H79" s="447"/>
      <c r="I79" s="447"/>
      <c r="J79" s="192"/>
      <c r="K79" s="192"/>
      <c r="L79" s="454"/>
      <c r="M79" s="454"/>
      <c r="N79" s="454"/>
      <c r="O79" s="454"/>
      <c r="P79" s="454"/>
      <c r="Q79" s="454"/>
      <c r="R79" s="454"/>
      <c r="S79" s="187"/>
      <c r="T79" s="192"/>
      <c r="U79" s="192"/>
      <c r="V79" s="454"/>
      <c r="W79" s="454"/>
      <c r="X79" s="454"/>
      <c r="Y79" s="454"/>
      <c r="Z79" s="454"/>
      <c r="AA79" s="454"/>
      <c r="AB79" s="454"/>
      <c r="AC79" s="187"/>
    </row>
    <row r="80" spans="1:29" s="188" customFormat="1" ht="18" customHeight="1">
      <c r="A80" s="192"/>
      <c r="B80" s="192"/>
      <c r="C80" s="447"/>
      <c r="D80" s="447"/>
      <c r="E80" s="447"/>
      <c r="F80" s="447"/>
      <c r="G80" s="447"/>
      <c r="H80" s="447"/>
      <c r="I80" s="447"/>
      <c r="J80" s="192"/>
      <c r="K80" s="192"/>
      <c r="L80" s="454"/>
      <c r="M80" s="454"/>
      <c r="N80" s="454"/>
      <c r="O80" s="454"/>
      <c r="P80" s="454"/>
      <c r="Q80" s="454"/>
      <c r="R80" s="454"/>
      <c r="S80" s="187"/>
      <c r="T80" s="192"/>
      <c r="U80" s="192"/>
      <c r="V80" s="454"/>
      <c r="W80" s="454"/>
      <c r="X80" s="454"/>
      <c r="Y80" s="454"/>
      <c r="Z80" s="454"/>
      <c r="AA80" s="454"/>
      <c r="AB80" s="454"/>
      <c r="AC80" s="187"/>
    </row>
    <row r="81" spans="1:29" ht="18" customHeight="1">
      <c r="C81" s="179"/>
      <c r="D81" s="179"/>
      <c r="E81" s="179"/>
      <c r="F81" s="179"/>
      <c r="G81" s="179"/>
      <c r="H81" s="179"/>
      <c r="I81" s="179"/>
      <c r="J81" s="164"/>
      <c r="K81" s="164"/>
      <c r="L81" s="164"/>
      <c r="M81" s="164"/>
      <c r="N81" s="164"/>
      <c r="O81" s="164"/>
      <c r="P81" s="164"/>
      <c r="Q81" s="164"/>
      <c r="R81" s="164"/>
      <c r="S81" s="1"/>
      <c r="T81" s="164"/>
      <c r="U81" s="164"/>
      <c r="V81" s="164"/>
      <c r="W81" s="164"/>
      <c r="X81" s="164"/>
      <c r="Y81" s="164"/>
      <c r="Z81" s="164"/>
      <c r="AA81" s="164"/>
      <c r="AB81" s="164"/>
      <c r="AC81" s="1"/>
    </row>
    <row r="82" spans="1:29" ht="18" customHeight="1">
      <c r="J82" s="133"/>
      <c r="K82" s="127"/>
      <c r="L82" s="445"/>
      <c r="M82" s="445"/>
      <c r="N82" s="445"/>
      <c r="O82" s="445"/>
      <c r="P82" s="445"/>
      <c r="Q82" s="445"/>
      <c r="R82" s="445"/>
      <c r="S82" s="1"/>
      <c r="T82" s="133"/>
      <c r="U82" s="127"/>
      <c r="V82" s="445"/>
      <c r="W82" s="445"/>
      <c r="X82" s="445"/>
      <c r="Y82" s="445"/>
      <c r="Z82" s="445"/>
      <c r="AA82" s="445"/>
      <c r="AB82" s="445"/>
      <c r="AC82" s="1"/>
    </row>
    <row r="83" spans="1:29" ht="18" customHeight="1">
      <c r="J83" s="133"/>
      <c r="K83" s="127"/>
      <c r="L83" s="445"/>
      <c r="M83" s="445"/>
      <c r="N83" s="445"/>
      <c r="O83" s="445"/>
      <c r="P83" s="445"/>
      <c r="Q83" s="445"/>
      <c r="R83" s="445"/>
      <c r="S83" s="1"/>
      <c r="T83" s="133"/>
      <c r="U83" s="127"/>
      <c r="V83" s="445"/>
      <c r="W83" s="445"/>
      <c r="X83" s="445"/>
      <c r="Y83" s="445"/>
      <c r="Z83" s="445"/>
      <c r="AA83" s="445"/>
      <c r="AB83" s="445"/>
      <c r="AC83" s="1"/>
    </row>
    <row r="84" spans="1:29" ht="18" customHeight="1">
      <c r="J84" s="164"/>
      <c r="K84" s="164"/>
      <c r="L84" s="164"/>
      <c r="M84" s="164"/>
      <c r="N84" s="164"/>
      <c r="O84" s="164"/>
      <c r="P84" s="164"/>
      <c r="Q84" s="164"/>
      <c r="R84" s="164"/>
      <c r="S84" s="1"/>
      <c r="T84" s="164"/>
      <c r="U84" s="164"/>
      <c r="V84" s="164"/>
      <c r="W84" s="164"/>
      <c r="X84" s="164"/>
      <c r="Y84" s="164"/>
      <c r="Z84" s="164"/>
      <c r="AA84" s="164"/>
      <c r="AB84" s="164"/>
      <c r="AC84" s="1"/>
    </row>
    <row r="85" spans="1:29" ht="18" customHeight="1">
      <c r="J85" s="133"/>
      <c r="K85" s="127"/>
      <c r="L85" s="445"/>
      <c r="M85" s="445"/>
      <c r="N85" s="445"/>
      <c r="O85" s="445"/>
      <c r="P85" s="445"/>
      <c r="Q85" s="445"/>
      <c r="R85" s="445"/>
      <c r="S85" s="1"/>
      <c r="T85" s="133"/>
      <c r="U85" s="127"/>
      <c r="V85" s="445"/>
      <c r="W85" s="445"/>
      <c r="X85" s="445"/>
      <c r="Y85" s="445"/>
      <c r="Z85" s="445"/>
      <c r="AA85" s="445"/>
      <c r="AB85" s="445"/>
      <c r="AC85" s="1"/>
    </row>
    <row r="86" spans="1:29" ht="18" customHeight="1">
      <c r="J86" s="133"/>
      <c r="K86" s="127"/>
      <c r="L86" s="445"/>
      <c r="M86" s="445"/>
      <c r="N86" s="445"/>
      <c r="O86" s="445"/>
      <c r="P86" s="445"/>
      <c r="Q86" s="445"/>
      <c r="R86" s="445"/>
      <c r="S86" s="1"/>
      <c r="T86" s="133"/>
      <c r="U86" s="127"/>
      <c r="V86" s="445"/>
      <c r="W86" s="445"/>
      <c r="X86" s="445"/>
      <c r="Y86" s="445"/>
      <c r="Z86" s="445"/>
      <c r="AA86" s="445"/>
      <c r="AB86" s="445"/>
      <c r="AC86" s="1"/>
    </row>
    <row r="87" spans="1:29" ht="18" customHeight="1">
      <c r="C87" s="179"/>
      <c r="D87" s="179"/>
      <c r="E87" s="179"/>
      <c r="F87" s="179"/>
      <c r="G87" s="179"/>
      <c r="H87" s="179"/>
      <c r="I87" s="179"/>
      <c r="J87" s="164"/>
      <c r="K87" s="164"/>
      <c r="L87" s="164"/>
      <c r="M87" s="164"/>
      <c r="N87" s="164"/>
      <c r="O87" s="164"/>
      <c r="P87" s="164"/>
      <c r="Q87" s="164"/>
      <c r="R87" s="164"/>
      <c r="S87" s="1"/>
      <c r="T87" s="164"/>
      <c r="U87" s="164"/>
      <c r="V87" s="164"/>
      <c r="W87" s="164"/>
      <c r="X87" s="164"/>
      <c r="Y87" s="164"/>
      <c r="Z87" s="164"/>
      <c r="AA87" s="164"/>
      <c r="AB87" s="164"/>
      <c r="AC87" s="1"/>
    </row>
    <row r="88" spans="1:29" s="188" customFormat="1" ht="18" customHeight="1">
      <c r="A88" s="165"/>
      <c r="B88" s="194"/>
      <c r="C88" s="195"/>
      <c r="D88" s="190"/>
      <c r="E88" s="190"/>
      <c r="F88" s="190"/>
      <c r="G88" s="190"/>
      <c r="H88" s="190"/>
      <c r="I88" s="190"/>
      <c r="J88" s="165"/>
      <c r="K88" s="194"/>
      <c r="L88" s="196"/>
      <c r="M88" s="192"/>
      <c r="N88" s="192"/>
      <c r="O88" s="192"/>
      <c r="P88" s="192"/>
      <c r="Q88" s="192"/>
      <c r="R88" s="192"/>
      <c r="S88" s="187"/>
      <c r="T88" s="165"/>
      <c r="U88" s="194"/>
      <c r="V88" s="196"/>
      <c r="W88" s="192"/>
      <c r="X88" s="192"/>
      <c r="Y88" s="192"/>
      <c r="Z88" s="192"/>
      <c r="AA88" s="192"/>
      <c r="AB88" s="192"/>
      <c r="AC88" s="187"/>
    </row>
    <row r="89" spans="1:29" ht="18" customHeight="1">
      <c r="C89" s="179"/>
      <c r="D89" s="179"/>
      <c r="E89" s="179"/>
      <c r="F89" s="179"/>
      <c r="G89" s="179"/>
      <c r="H89" s="179"/>
      <c r="I89" s="179"/>
      <c r="J89" s="164"/>
      <c r="K89" s="164"/>
      <c r="L89" s="164"/>
      <c r="M89" s="164"/>
      <c r="N89" s="164"/>
      <c r="O89" s="164"/>
      <c r="P89" s="164"/>
      <c r="Q89" s="164"/>
      <c r="R89" s="164"/>
      <c r="S89" s="1"/>
      <c r="T89" s="164"/>
      <c r="U89" s="164"/>
      <c r="V89" s="164"/>
      <c r="W89" s="164"/>
      <c r="X89" s="164"/>
      <c r="Y89" s="164"/>
      <c r="Z89" s="164"/>
      <c r="AA89" s="164"/>
      <c r="AB89" s="164"/>
      <c r="AC89" s="1"/>
    </row>
    <row r="90" spans="1:29" ht="18" customHeight="1">
      <c r="A90" s="165"/>
      <c r="B90" s="194"/>
      <c r="C90" s="189"/>
      <c r="D90" s="179"/>
      <c r="E90" s="179"/>
      <c r="F90" s="179"/>
      <c r="G90" s="179"/>
      <c r="H90" s="179"/>
      <c r="I90" s="179"/>
      <c r="J90" s="165"/>
      <c r="K90" s="127"/>
      <c r="L90" s="132"/>
      <c r="M90" s="164"/>
      <c r="N90" s="164"/>
      <c r="O90" s="164"/>
      <c r="P90" s="164"/>
      <c r="Q90" s="164"/>
      <c r="R90" s="164"/>
      <c r="S90" s="1"/>
      <c r="T90" s="165"/>
      <c r="U90" s="127"/>
      <c r="V90" s="132"/>
      <c r="W90" s="164"/>
      <c r="X90" s="164"/>
      <c r="Y90" s="164"/>
      <c r="Z90" s="164"/>
      <c r="AA90" s="164"/>
      <c r="AB90" s="164"/>
      <c r="AC90" s="1"/>
    </row>
    <row r="91" spans="1:29" ht="18" customHeight="1">
      <c r="A91" s="188"/>
      <c r="B91" s="188"/>
      <c r="C91" s="193"/>
      <c r="D91" s="179"/>
      <c r="E91" s="179"/>
      <c r="F91" s="179"/>
      <c r="G91" s="179"/>
      <c r="H91" s="179"/>
      <c r="I91" s="179"/>
      <c r="J91" s="164"/>
      <c r="K91" s="164"/>
      <c r="L91" s="164"/>
      <c r="M91" s="164"/>
      <c r="N91" s="164"/>
      <c r="O91" s="164"/>
      <c r="P91" s="164"/>
      <c r="Q91" s="164"/>
      <c r="R91" s="164"/>
      <c r="S91" s="1"/>
      <c r="T91" s="164"/>
      <c r="U91" s="164"/>
      <c r="V91" s="164"/>
      <c r="W91" s="164"/>
      <c r="X91" s="164"/>
      <c r="Y91" s="164"/>
      <c r="Z91" s="164"/>
      <c r="AA91" s="164"/>
      <c r="AB91" s="164"/>
      <c r="AC91" s="1"/>
    </row>
    <row r="92" spans="1:29" ht="18" customHeight="1">
      <c r="A92" s="165"/>
      <c r="B92" s="194"/>
      <c r="C92" s="189"/>
      <c r="D92" s="179"/>
      <c r="E92" s="179"/>
      <c r="F92" s="179"/>
      <c r="G92" s="179"/>
      <c r="H92" s="179"/>
      <c r="I92" s="179"/>
      <c r="J92" s="165"/>
      <c r="K92" s="127"/>
      <c r="L92" s="132"/>
      <c r="M92" s="164"/>
      <c r="N92" s="164"/>
      <c r="O92" s="164"/>
      <c r="P92" s="164"/>
      <c r="Q92" s="164"/>
      <c r="R92" s="164"/>
      <c r="S92" s="1"/>
      <c r="T92" s="165"/>
      <c r="U92" s="127"/>
      <c r="V92" s="132"/>
      <c r="W92" s="164"/>
      <c r="X92" s="164"/>
      <c r="Y92" s="164"/>
      <c r="Z92" s="164"/>
      <c r="AA92" s="164"/>
      <c r="AB92" s="164"/>
      <c r="AC92" s="1"/>
    </row>
    <row r="93" spans="1:29" ht="18" customHeight="1">
      <c r="A93" s="188"/>
      <c r="B93" s="188"/>
      <c r="C93" s="193"/>
      <c r="D93" s="179"/>
      <c r="E93" s="179"/>
      <c r="F93" s="179"/>
      <c r="G93" s="179"/>
      <c r="H93" s="179"/>
      <c r="I93" s="179"/>
      <c r="J93" s="164"/>
      <c r="K93" s="164"/>
      <c r="L93" s="164"/>
      <c r="M93" s="164"/>
      <c r="N93" s="164"/>
      <c r="O93" s="164"/>
      <c r="P93" s="164"/>
      <c r="Q93" s="164"/>
      <c r="R93" s="164"/>
      <c r="S93" s="1"/>
      <c r="T93" s="164"/>
      <c r="U93" s="164"/>
      <c r="V93" s="164"/>
      <c r="W93" s="164"/>
      <c r="X93" s="164"/>
      <c r="Y93" s="164"/>
      <c r="Z93" s="164"/>
      <c r="AA93" s="164"/>
      <c r="AB93" s="164"/>
      <c r="AC93" s="1"/>
    </row>
    <row r="94" spans="1:29" ht="18" customHeight="1">
      <c r="A94" s="165"/>
      <c r="B94" s="194"/>
      <c r="C94" s="189"/>
      <c r="D94" s="179"/>
      <c r="E94" s="179"/>
      <c r="F94" s="179"/>
      <c r="G94" s="179"/>
      <c r="H94" s="179"/>
      <c r="I94" s="179"/>
      <c r="J94" s="165"/>
      <c r="K94" s="127"/>
      <c r="L94" s="132"/>
      <c r="M94" s="164"/>
      <c r="N94" s="164"/>
      <c r="O94" s="164"/>
      <c r="P94" s="164"/>
      <c r="Q94" s="164"/>
      <c r="R94" s="164"/>
      <c r="S94" s="1"/>
      <c r="T94" s="165"/>
      <c r="U94" s="127"/>
      <c r="V94" s="132"/>
      <c r="W94" s="164"/>
      <c r="X94" s="164"/>
      <c r="Y94" s="164"/>
      <c r="Z94" s="164"/>
      <c r="AA94" s="164"/>
      <c r="AB94" s="164"/>
      <c r="AC94" s="1"/>
    </row>
    <row r="95" spans="1:29" ht="18" customHeight="1">
      <c r="J95" s="164"/>
      <c r="K95" s="164"/>
      <c r="L95" s="164"/>
      <c r="M95" s="164"/>
      <c r="N95" s="164"/>
      <c r="O95" s="164"/>
      <c r="P95" s="164"/>
      <c r="Q95" s="164"/>
      <c r="R95" s="164"/>
      <c r="S95" s="1"/>
      <c r="T95" s="164"/>
      <c r="U95" s="164"/>
      <c r="V95" s="164"/>
      <c r="W95" s="164"/>
      <c r="X95" s="164"/>
      <c r="Y95" s="164"/>
      <c r="Z95" s="164"/>
      <c r="AA95" s="164"/>
      <c r="AB95" s="164"/>
      <c r="AC95" s="1"/>
    </row>
    <row r="96" spans="1:29" ht="18" customHeight="1">
      <c r="J96" s="164"/>
      <c r="K96" s="164"/>
      <c r="L96" s="164"/>
      <c r="M96" s="164"/>
      <c r="N96" s="164"/>
      <c r="O96" s="164"/>
      <c r="P96" s="164"/>
      <c r="Q96" s="164"/>
      <c r="R96" s="164"/>
      <c r="S96" s="1"/>
      <c r="T96" s="164"/>
      <c r="U96" s="164"/>
      <c r="V96" s="164"/>
      <c r="W96" s="164"/>
      <c r="X96" s="164"/>
      <c r="Y96" s="164"/>
      <c r="Z96" s="164"/>
      <c r="AA96" s="164"/>
      <c r="AB96" s="164"/>
      <c r="AC96" s="1"/>
    </row>
    <row r="97" spans="1:29" ht="18" customHeight="1">
      <c r="J97" s="164"/>
      <c r="K97" s="164"/>
      <c r="L97" s="164"/>
      <c r="M97" s="164"/>
      <c r="N97" s="164"/>
      <c r="O97" s="164"/>
      <c r="P97" s="164"/>
      <c r="Q97" s="164"/>
      <c r="R97" s="164"/>
      <c r="S97" s="1"/>
      <c r="T97" s="164"/>
      <c r="U97" s="164"/>
      <c r="V97" s="164"/>
      <c r="W97" s="164"/>
      <c r="X97" s="164"/>
      <c r="Y97" s="164"/>
      <c r="Z97" s="164"/>
      <c r="AA97" s="164"/>
      <c r="AB97" s="164"/>
      <c r="AC97" s="1"/>
    </row>
    <row r="98" spans="1:29" ht="18" customHeight="1">
      <c r="J98" s="164"/>
      <c r="K98" s="164"/>
      <c r="L98" s="164"/>
      <c r="M98" s="164"/>
      <c r="N98" s="164"/>
      <c r="O98" s="164"/>
      <c r="P98" s="164"/>
      <c r="Q98" s="164"/>
      <c r="R98" s="164"/>
      <c r="S98" s="1"/>
      <c r="T98" s="164"/>
      <c r="U98" s="164"/>
      <c r="V98" s="164"/>
      <c r="W98" s="164"/>
      <c r="X98" s="164"/>
      <c r="Y98" s="164"/>
      <c r="Z98" s="164"/>
      <c r="AA98" s="164"/>
      <c r="AB98" s="164"/>
      <c r="AC98" s="1"/>
    </row>
    <row r="99" spans="1:29" ht="18" customHeight="1">
      <c r="J99" s="164"/>
      <c r="K99" s="164"/>
      <c r="L99" s="164"/>
      <c r="M99" s="164"/>
      <c r="N99" s="164"/>
      <c r="O99" s="164"/>
      <c r="P99" s="164"/>
      <c r="Q99" s="164"/>
      <c r="R99" s="164"/>
      <c r="S99" s="1"/>
      <c r="T99" s="164"/>
      <c r="U99" s="164"/>
      <c r="V99" s="164"/>
      <c r="W99" s="164"/>
      <c r="X99" s="164"/>
      <c r="Y99" s="164"/>
      <c r="Z99" s="164"/>
      <c r="AA99" s="164"/>
      <c r="AB99" s="164"/>
      <c r="AC99" s="1"/>
    </row>
    <row r="100" spans="1:29" ht="18" customHeight="1">
      <c r="G100" s="61"/>
      <c r="H100" s="61"/>
      <c r="I100" s="61"/>
      <c r="J100" s="164"/>
      <c r="K100" s="164"/>
      <c r="L100" s="164"/>
      <c r="M100" s="164"/>
      <c r="N100" s="164"/>
      <c r="O100" s="164"/>
      <c r="P100" s="61"/>
      <c r="Q100" s="61"/>
      <c r="R100" s="61"/>
      <c r="S100" s="1"/>
      <c r="T100" s="164"/>
      <c r="U100" s="164"/>
      <c r="V100" s="164"/>
      <c r="W100" s="164"/>
      <c r="X100" s="164"/>
      <c r="Y100" s="164"/>
      <c r="Z100" s="61"/>
      <c r="AA100" s="61"/>
      <c r="AB100" s="61"/>
      <c r="AC100" s="1"/>
    </row>
    <row r="101" spans="1:29" ht="18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1"/>
      <c r="T101" s="61"/>
      <c r="U101" s="61"/>
      <c r="V101" s="61"/>
      <c r="W101" s="61"/>
      <c r="X101" s="61"/>
      <c r="Y101" s="61"/>
      <c r="Z101" s="61"/>
      <c r="AA101" s="61"/>
      <c r="AB101" s="61"/>
      <c r="AC101" s="1"/>
    </row>
    <row r="102" spans="1:29" ht="18" customHeight="1">
      <c r="J102" s="164"/>
      <c r="K102" s="164"/>
      <c r="L102" s="164"/>
      <c r="M102" s="164"/>
      <c r="N102" s="164"/>
      <c r="O102" s="164"/>
      <c r="P102" s="164"/>
      <c r="Q102" s="164"/>
      <c r="R102" s="164"/>
      <c r="S102" s="1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"/>
    </row>
    <row r="103" spans="1:29" ht="18" customHeight="1">
      <c r="J103" s="164"/>
      <c r="K103" s="164"/>
      <c r="L103" s="164"/>
      <c r="M103" s="164"/>
      <c r="N103" s="164"/>
      <c r="O103" s="164"/>
      <c r="P103" s="164"/>
      <c r="Q103" s="164"/>
      <c r="R103" s="164"/>
      <c r="S103" s="1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"/>
    </row>
    <row r="104" spans="1:29" ht="18" customHeight="1">
      <c r="D104" s="131"/>
      <c r="J104" s="164"/>
      <c r="K104" s="164"/>
      <c r="L104" s="164"/>
      <c r="M104" s="166"/>
      <c r="N104" s="164"/>
      <c r="O104" s="164"/>
      <c r="P104" s="164"/>
      <c r="Q104" s="164"/>
      <c r="R104" s="164"/>
      <c r="S104" s="1"/>
      <c r="T104" s="164"/>
      <c r="U104" s="164"/>
      <c r="V104" s="164"/>
      <c r="W104" s="166"/>
      <c r="X104" s="164"/>
      <c r="Y104" s="164"/>
      <c r="Z104" s="164"/>
      <c r="AA104" s="164"/>
      <c r="AB104" s="164"/>
      <c r="AC104" s="1"/>
    </row>
    <row r="105" spans="1:29" ht="18" customHeight="1">
      <c r="J105" s="164"/>
      <c r="K105" s="164"/>
      <c r="L105" s="164"/>
      <c r="M105" s="164"/>
      <c r="N105" s="164"/>
      <c r="O105" s="164"/>
      <c r="P105" s="164"/>
      <c r="Q105" s="164"/>
      <c r="R105" s="164"/>
      <c r="S105" s="1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"/>
    </row>
    <row r="106" spans="1:29" ht="18" customHeight="1">
      <c r="J106" s="164"/>
      <c r="K106" s="164"/>
      <c r="L106" s="164"/>
      <c r="M106" s="164"/>
      <c r="N106" s="164"/>
      <c r="O106" s="164"/>
      <c r="P106" s="164"/>
      <c r="Q106" s="164"/>
      <c r="R106" s="164"/>
      <c r="S106" s="1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"/>
    </row>
    <row r="107" spans="1:29" ht="18" customHeight="1">
      <c r="J107" s="164"/>
      <c r="K107" s="164"/>
      <c r="L107" s="164"/>
      <c r="M107" s="164"/>
      <c r="N107" s="164"/>
      <c r="O107" s="164"/>
      <c r="P107" s="164"/>
      <c r="Q107" s="164"/>
      <c r="R107" s="164"/>
      <c r="S107" s="1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"/>
    </row>
    <row r="108" spans="1:29" ht="18" customHeight="1">
      <c r="J108" s="164"/>
      <c r="K108" s="164"/>
      <c r="L108" s="164"/>
      <c r="M108" s="164"/>
      <c r="N108" s="164"/>
      <c r="O108" s="164"/>
      <c r="P108" s="164"/>
      <c r="Q108" s="164"/>
      <c r="R108" s="164"/>
      <c r="S108" s="1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"/>
    </row>
    <row r="109" spans="1:29" ht="18" customHeight="1">
      <c r="J109" s="164"/>
      <c r="K109" s="164"/>
      <c r="L109" s="164"/>
      <c r="M109" s="164"/>
      <c r="N109" s="164"/>
      <c r="O109" s="164"/>
      <c r="P109" s="164"/>
      <c r="Q109" s="164"/>
      <c r="R109" s="164"/>
      <c r="S109" s="1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"/>
    </row>
    <row r="110" spans="1:29" ht="18" customHeight="1">
      <c r="J110" s="164"/>
      <c r="K110" s="164"/>
      <c r="L110" s="164"/>
      <c r="M110" s="164"/>
      <c r="N110" s="164"/>
      <c r="O110" s="164"/>
      <c r="P110" s="164"/>
      <c r="Q110" s="164"/>
      <c r="R110" s="164"/>
      <c r="S110" s="1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"/>
    </row>
    <row r="111" spans="1:29" ht="18" customHeight="1">
      <c r="J111" s="164"/>
      <c r="K111" s="164"/>
      <c r="L111" s="164"/>
      <c r="M111" s="164"/>
      <c r="N111" s="164"/>
      <c r="O111" s="164"/>
      <c r="P111" s="164"/>
      <c r="Q111" s="164"/>
      <c r="R111" s="164"/>
      <c r="S111" s="1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"/>
    </row>
    <row r="112" spans="1:29" ht="18" customHeight="1">
      <c r="J112" s="164"/>
      <c r="K112" s="164"/>
      <c r="L112" s="164"/>
      <c r="M112" s="164"/>
      <c r="N112" s="164"/>
      <c r="O112" s="164"/>
      <c r="P112" s="164"/>
      <c r="Q112" s="164"/>
      <c r="R112" s="164"/>
      <c r="S112" s="1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"/>
    </row>
    <row r="113" spans="10:29" ht="18" customHeight="1">
      <c r="J113" s="164"/>
      <c r="K113" s="164"/>
      <c r="L113" s="164"/>
      <c r="M113" s="164"/>
      <c r="N113" s="164"/>
      <c r="O113" s="164"/>
      <c r="P113" s="164"/>
      <c r="Q113" s="164"/>
      <c r="R113" s="164"/>
      <c r="S113" s="1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"/>
    </row>
    <row r="114" spans="10:29" ht="18" customHeight="1">
      <c r="J114" s="164"/>
      <c r="K114" s="164"/>
      <c r="L114" s="164"/>
      <c r="M114" s="164"/>
      <c r="N114" s="164"/>
      <c r="O114" s="164"/>
      <c r="P114" s="164"/>
      <c r="Q114" s="164"/>
      <c r="R114" s="164"/>
      <c r="S114" s="1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"/>
    </row>
    <row r="115" spans="10:29" ht="18" customHeight="1">
      <c r="J115" s="164"/>
      <c r="K115" s="164"/>
      <c r="L115" s="164"/>
      <c r="M115" s="164"/>
      <c r="N115" s="164"/>
      <c r="O115" s="164"/>
      <c r="P115" s="164"/>
      <c r="Q115" s="164"/>
      <c r="R115" s="164"/>
      <c r="S115" s="1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"/>
    </row>
    <row r="116" spans="10:29" ht="18" customHeight="1">
      <c r="J116" s="164"/>
      <c r="K116" s="164"/>
      <c r="L116" s="164"/>
      <c r="M116" s="164"/>
      <c r="N116" s="164"/>
      <c r="O116" s="164"/>
      <c r="P116" s="164"/>
      <c r="Q116" s="164"/>
      <c r="R116" s="164"/>
      <c r="S116" s="1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1"/>
    </row>
    <row r="117" spans="10:29" ht="18" customHeight="1">
      <c r="J117" s="164"/>
      <c r="K117" s="164"/>
      <c r="L117" s="164"/>
      <c r="M117" s="164"/>
      <c r="N117" s="164"/>
      <c r="O117" s="164"/>
      <c r="P117" s="164"/>
      <c r="Q117" s="164"/>
      <c r="R117" s="164"/>
      <c r="S117" s="1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"/>
    </row>
    <row r="118" spans="10:29" ht="18" customHeight="1">
      <c r="J118" s="164"/>
      <c r="K118" s="164"/>
      <c r="L118" s="164"/>
      <c r="M118" s="164"/>
      <c r="N118" s="164"/>
      <c r="O118" s="164"/>
      <c r="P118" s="164"/>
      <c r="Q118" s="164"/>
      <c r="R118" s="164"/>
      <c r="S118" s="1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"/>
    </row>
    <row r="119" spans="10:29" ht="18" customHeight="1">
      <c r="J119" s="164"/>
      <c r="K119" s="164"/>
      <c r="L119" s="164"/>
      <c r="M119" s="164"/>
      <c r="N119" s="164"/>
      <c r="O119" s="164"/>
      <c r="P119" s="164"/>
      <c r="Q119" s="164"/>
      <c r="R119" s="164"/>
      <c r="S119" s="1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"/>
    </row>
    <row r="120" spans="10:29" ht="18" customHeight="1">
      <c r="J120" s="164"/>
      <c r="K120" s="164"/>
      <c r="L120" s="164"/>
      <c r="M120" s="164"/>
      <c r="N120" s="164"/>
      <c r="O120" s="164"/>
      <c r="P120" s="164"/>
      <c r="Q120" s="164"/>
      <c r="R120" s="164"/>
      <c r="S120" s="1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"/>
    </row>
    <row r="121" spans="10:29" ht="18" customHeight="1">
      <c r="J121" s="164"/>
      <c r="K121" s="164"/>
      <c r="L121" s="164"/>
      <c r="M121" s="164"/>
      <c r="N121" s="164"/>
      <c r="O121" s="164"/>
      <c r="P121" s="164"/>
      <c r="Q121" s="164"/>
      <c r="R121" s="164"/>
      <c r="S121" s="1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"/>
    </row>
    <row r="122" spans="10:29" ht="18" customHeight="1">
      <c r="J122" s="164"/>
      <c r="K122" s="164"/>
      <c r="L122" s="164"/>
      <c r="M122" s="164"/>
      <c r="N122" s="164"/>
      <c r="O122" s="164"/>
      <c r="P122" s="164"/>
      <c r="Q122" s="164"/>
      <c r="R122" s="164"/>
      <c r="S122" s="1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"/>
    </row>
    <row r="123" spans="10:29" ht="18.75" customHeight="1">
      <c r="J123" s="164"/>
      <c r="K123" s="164"/>
      <c r="L123" s="164"/>
      <c r="M123" s="164"/>
      <c r="N123" s="164"/>
      <c r="O123" s="164"/>
      <c r="P123" s="164"/>
      <c r="Q123" s="164"/>
      <c r="R123" s="164"/>
      <c r="S123" s="1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"/>
    </row>
    <row r="124" spans="10:29" ht="18.75" customHeight="1">
      <c r="J124" s="164"/>
      <c r="K124" s="164"/>
      <c r="L124" s="164"/>
      <c r="M124" s="164"/>
      <c r="N124" s="164"/>
      <c r="O124" s="164"/>
      <c r="P124" s="164"/>
      <c r="Q124" s="164"/>
      <c r="R124" s="164"/>
      <c r="S124" s="1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"/>
    </row>
    <row r="125" spans="10:29" ht="18.75" customHeight="1">
      <c r="J125" s="164"/>
      <c r="K125" s="164"/>
      <c r="L125" s="164"/>
      <c r="M125" s="164"/>
      <c r="N125" s="164"/>
      <c r="O125" s="164"/>
      <c r="P125" s="164"/>
      <c r="Q125" s="164"/>
      <c r="R125" s="164"/>
      <c r="S125" s="1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"/>
    </row>
    <row r="126" spans="10:29" ht="18.75" customHeight="1">
      <c r="J126" s="164"/>
      <c r="K126" s="164"/>
      <c r="L126" s="164"/>
      <c r="M126" s="164"/>
      <c r="N126" s="164"/>
      <c r="O126" s="164"/>
      <c r="P126" s="164"/>
      <c r="Q126" s="164"/>
      <c r="R126" s="164"/>
      <c r="S126" s="1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"/>
    </row>
    <row r="127" spans="10:29" ht="18.75" customHeight="1">
      <c r="J127" s="164"/>
      <c r="K127" s="164"/>
      <c r="L127" s="164"/>
      <c r="M127" s="164"/>
      <c r="N127" s="164"/>
      <c r="O127" s="164"/>
      <c r="P127" s="164"/>
      <c r="Q127" s="164"/>
      <c r="R127" s="164"/>
      <c r="S127" s="1"/>
      <c r="T127" s="164"/>
      <c r="U127" s="164"/>
      <c r="V127" s="164"/>
      <c r="W127" s="164"/>
      <c r="X127" s="164"/>
      <c r="Y127" s="164"/>
      <c r="Z127" s="164"/>
      <c r="AA127" s="164"/>
      <c r="AB127" s="164"/>
      <c r="AC127" s="1"/>
    </row>
    <row r="128" spans="10:29" ht="18.75" customHeight="1">
      <c r="J128" s="164"/>
      <c r="K128" s="164"/>
      <c r="L128" s="164"/>
      <c r="M128" s="164"/>
      <c r="N128" s="164"/>
      <c r="O128" s="164"/>
      <c r="P128" s="164"/>
      <c r="Q128" s="164"/>
      <c r="R128" s="164"/>
      <c r="S128" s="1"/>
      <c r="T128" s="164"/>
      <c r="U128" s="164"/>
      <c r="V128" s="164"/>
      <c r="W128" s="164"/>
      <c r="X128" s="164"/>
      <c r="Y128" s="164"/>
      <c r="Z128" s="164"/>
      <c r="AA128" s="164"/>
      <c r="AB128" s="164"/>
      <c r="AC128" s="1"/>
    </row>
    <row r="129" spans="1:29" ht="18.75" customHeight="1">
      <c r="J129" s="164"/>
      <c r="K129" s="164"/>
      <c r="L129" s="164"/>
      <c r="M129" s="164"/>
      <c r="N129" s="164"/>
      <c r="O129" s="164"/>
      <c r="P129" s="164"/>
      <c r="Q129" s="164"/>
      <c r="R129" s="164"/>
      <c r="S129" s="1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"/>
    </row>
    <row r="130" spans="1:29" ht="18.75" customHeight="1">
      <c r="A130" s="210" t="s">
        <v>230</v>
      </c>
      <c r="B130" s="67"/>
      <c r="C130" s="127"/>
      <c r="D130" s="128"/>
      <c r="E130" s="128"/>
      <c r="F130" s="128"/>
      <c r="G130" s="128"/>
      <c r="H130" s="128"/>
      <c r="I130" s="211" t="s">
        <v>582</v>
      </c>
      <c r="J130" s="167"/>
      <c r="K130" s="164"/>
      <c r="L130" s="164"/>
      <c r="M130" s="164"/>
      <c r="N130" s="164"/>
      <c r="O130" s="164"/>
      <c r="P130" s="164"/>
      <c r="Q130" s="164"/>
      <c r="R130" s="164"/>
      <c r="S130" s="1"/>
      <c r="T130" s="167"/>
      <c r="U130" s="164"/>
      <c r="V130" s="164"/>
      <c r="W130" s="164"/>
      <c r="X130" s="164"/>
      <c r="Y130" s="164"/>
      <c r="Z130" s="164"/>
      <c r="AA130" s="164"/>
      <c r="AB130" s="164"/>
      <c r="AC130" s="1"/>
    </row>
    <row r="131" spans="1:29" ht="18.75" customHeight="1">
      <c r="A131" s="212" t="s">
        <v>231</v>
      </c>
      <c r="B131" s="107"/>
      <c r="C131" s="16"/>
      <c r="D131" s="16"/>
      <c r="E131" s="212" t="s">
        <v>232</v>
      </c>
      <c r="F131" s="16"/>
      <c r="G131" s="16"/>
      <c r="H131" s="16"/>
      <c r="I131" s="16"/>
      <c r="J131" s="106"/>
      <c r="K131" s="164"/>
      <c r="L131" s="164"/>
      <c r="M131" s="164"/>
      <c r="N131" s="164"/>
      <c r="O131" s="164"/>
      <c r="P131" s="164"/>
      <c r="Q131" s="164"/>
      <c r="R131" s="168"/>
      <c r="S131" s="1"/>
      <c r="T131" s="106"/>
      <c r="U131" s="164"/>
      <c r="V131" s="164"/>
      <c r="W131" s="164"/>
      <c r="X131" s="164"/>
      <c r="Y131" s="164"/>
      <c r="Z131" s="164"/>
      <c r="AA131" s="164"/>
      <c r="AB131" s="168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x1rYEK4Ej4X+GQrQnIm3o/eO3PA13iVhI3wpdFLmnHucuk4hr2BxnLCMdz7dfYCHcokeKMlHqm0wtM/YU3KETA==" saltValue="gXWWzI0+izuYN9vVhPl/Tg==" spinCount="100000" sheet="1" objects="1" scenarios="1"/>
  <mergeCells count="49">
    <mergeCell ref="L82:R83"/>
    <mergeCell ref="L85:R86"/>
    <mergeCell ref="V73:AB74"/>
    <mergeCell ref="V78:AB80"/>
    <mergeCell ref="V82:AB83"/>
    <mergeCell ref="V85:AB86"/>
    <mergeCell ref="C73:I74"/>
    <mergeCell ref="C76:I77"/>
    <mergeCell ref="C78:I80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P58:P64"/>
    <mergeCell ref="U58:U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F12:F14"/>
    <mergeCell ref="G8:I8"/>
    <mergeCell ref="J58:J64"/>
    <mergeCell ref="K58:K64"/>
    <mergeCell ref="L58:L64"/>
    <mergeCell ref="O58:O64"/>
    <mergeCell ref="V58:V64"/>
    <mergeCell ref="W58:W64"/>
    <mergeCell ref="Q58:Q64"/>
    <mergeCell ref="R58:R64"/>
    <mergeCell ref="S58:S64"/>
    <mergeCell ref="T58:T64"/>
  </mergeCells>
  <dataValidations count="14">
    <dataValidation operator="greaterThan" allowBlank="1" showInputMessage="1" showErrorMessage="1" error="Zadej celé číslo větší než nula!" sqref="A50:A51 A88 J88 T88"/>
    <dataValidation type="list" allowBlank="1" showInputMessage="1" showErrorMessage="1" sqref="C18:AC18">
      <formula1>zkr2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2:AC22">
      <formula1>CHOOSE(VLOOKUP(C18,TYPLAM,2,FALSE),LamTyp,LamZ90,LamF80)</formula1>
    </dataValidation>
    <dataValidation type="list" allowBlank="1" showInputMessage="1" showErrorMessage="1" sqref="C24:AC24">
      <formula1>IF(OR(C18="C80 motor 34",C18="C80 F motor 34"),Zebr,ZebrZS)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40:AC40">
      <formula1>IF(C18="Z90 motor 34",VedTyp,VedTypC)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23:AC23">
      <formula1>IF(C18="C80 F motor 34",LamBarF,IF(C18="C80 motor 34",LamBar,LamBarS))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E66" r:id="rId6"/>
    <hyperlink ref="T66" r:id="rId7"/>
    <hyperlink ref="X66" r:id="rId8"/>
    <hyperlink ref="J66" r:id="rId9"/>
    <hyperlink ref="N66" r:id="rId10"/>
    <hyperlink ref="A131" r:id="rId11"/>
    <hyperlink ref="E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topLeftCell="B2" workbookViewId="0">
      <selection activeCell="E68" sqref="E68"/>
    </sheetView>
  </sheetViews>
  <sheetFormatPr defaultRowHeight="12.75"/>
  <cols>
    <col min="1" max="1" width="15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39</v>
      </c>
      <c r="B1" s="174"/>
      <c r="C1" s="23" t="s">
        <v>40</v>
      </c>
      <c r="D1" s="29" t="s">
        <v>41</v>
      </c>
      <c r="E1" s="24" t="s">
        <v>44</v>
      </c>
      <c r="F1" s="24" t="s">
        <v>46</v>
      </c>
      <c r="G1" s="24" t="s">
        <v>55</v>
      </c>
      <c r="H1" s="24" t="s">
        <v>60</v>
      </c>
      <c r="I1" s="25" t="s">
        <v>22</v>
      </c>
      <c r="J1" s="184" t="s">
        <v>77</v>
      </c>
      <c r="K1" s="182" t="s">
        <v>78</v>
      </c>
      <c r="L1" s="182" t="s">
        <v>79</v>
      </c>
      <c r="M1" s="24" t="s">
        <v>81</v>
      </c>
      <c r="N1" s="24" t="s">
        <v>83</v>
      </c>
      <c r="O1" s="23" t="s">
        <v>87</v>
      </c>
      <c r="P1" s="25" t="s">
        <v>90</v>
      </c>
      <c r="Q1" s="25" t="s">
        <v>113</v>
      </c>
      <c r="R1" s="25" t="s">
        <v>91</v>
      </c>
      <c r="S1" s="25" t="s">
        <v>114</v>
      </c>
      <c r="T1" s="25" t="s">
        <v>123</v>
      </c>
      <c r="U1" s="25" t="s">
        <v>124</v>
      </c>
      <c r="V1" s="25" t="s">
        <v>131</v>
      </c>
      <c r="W1" s="25" t="s">
        <v>133</v>
      </c>
      <c r="X1" s="25" t="s">
        <v>134</v>
      </c>
      <c r="Y1" s="21" t="s">
        <v>135</v>
      </c>
    </row>
    <row r="2" spans="1:26">
      <c r="A2" s="26" t="s">
        <v>170</v>
      </c>
      <c r="B2" s="26"/>
      <c r="C2" s="27">
        <v>0</v>
      </c>
      <c r="D2" s="27" t="s">
        <v>42</v>
      </c>
      <c r="E2" s="530">
        <v>1015</v>
      </c>
      <c r="F2" s="398" t="s">
        <v>54</v>
      </c>
      <c r="G2" s="27">
        <v>0</v>
      </c>
      <c r="H2" s="27" t="s">
        <v>59</v>
      </c>
      <c r="I2" s="27" t="s">
        <v>543</v>
      </c>
      <c r="J2" s="27">
        <v>0</v>
      </c>
      <c r="K2" s="27">
        <v>0</v>
      </c>
      <c r="L2" s="27">
        <v>0</v>
      </c>
      <c r="M2" s="27" t="s">
        <v>82</v>
      </c>
      <c r="N2" s="27" t="s">
        <v>84</v>
      </c>
      <c r="O2" s="27" t="s">
        <v>80</v>
      </c>
      <c r="P2" s="27" t="s">
        <v>88</v>
      </c>
      <c r="Q2" s="183" t="s">
        <v>174</v>
      </c>
      <c r="R2" s="183">
        <v>0</v>
      </c>
      <c r="S2" s="183">
        <v>0</v>
      </c>
      <c r="T2" s="27">
        <v>0</v>
      </c>
      <c r="U2" s="27" t="s">
        <v>519</v>
      </c>
      <c r="V2" s="27">
        <v>0</v>
      </c>
      <c r="W2" s="27">
        <v>0</v>
      </c>
      <c r="X2" s="27">
        <v>0</v>
      </c>
      <c r="Y2" s="27" t="s">
        <v>498</v>
      </c>
      <c r="Z2" s="27">
        <v>1</v>
      </c>
    </row>
    <row r="3" spans="1:26">
      <c r="A3" s="26" t="s">
        <v>171</v>
      </c>
      <c r="B3" s="26"/>
      <c r="D3" s="27" t="s">
        <v>43</v>
      </c>
      <c r="E3" s="530">
        <v>1019</v>
      </c>
      <c r="F3" s="398" t="s">
        <v>53</v>
      </c>
      <c r="G3" s="28"/>
      <c r="H3" s="27" t="s">
        <v>528</v>
      </c>
      <c r="I3" s="27" t="s">
        <v>544</v>
      </c>
      <c r="N3" s="27">
        <v>1001</v>
      </c>
      <c r="O3" s="27">
        <v>1001</v>
      </c>
      <c r="P3" s="27" t="s">
        <v>89</v>
      </c>
      <c r="Q3" s="27" t="s">
        <v>175</v>
      </c>
      <c r="R3" s="183"/>
      <c r="S3" s="183"/>
      <c r="T3" s="183"/>
      <c r="V3" s="27" t="s">
        <v>125</v>
      </c>
      <c r="W3" s="27" t="s">
        <v>115</v>
      </c>
      <c r="X3" s="27" t="s">
        <v>80</v>
      </c>
      <c r="Y3" s="27" t="s">
        <v>499</v>
      </c>
      <c r="Z3" s="27" t="s">
        <v>23</v>
      </c>
    </row>
    <row r="4" spans="1:26">
      <c r="A4" s="26" t="s">
        <v>172</v>
      </c>
      <c r="B4" s="26"/>
      <c r="E4" s="530" t="s">
        <v>568</v>
      </c>
      <c r="F4" s="398" t="s">
        <v>52</v>
      </c>
      <c r="G4" s="28"/>
      <c r="H4" s="27" t="s">
        <v>529</v>
      </c>
      <c r="I4" s="17" t="s">
        <v>62</v>
      </c>
      <c r="N4" s="27">
        <v>1003</v>
      </c>
      <c r="O4" s="27">
        <v>1003</v>
      </c>
      <c r="Q4" s="183"/>
      <c r="R4" s="183"/>
      <c r="S4" s="183"/>
      <c r="T4" s="183"/>
      <c r="V4" s="27" t="s">
        <v>126</v>
      </c>
      <c r="W4" s="27" t="s">
        <v>116</v>
      </c>
      <c r="X4" s="27">
        <v>1001</v>
      </c>
      <c r="Y4" s="27" t="s">
        <v>500</v>
      </c>
      <c r="Z4" s="27" t="s">
        <v>92</v>
      </c>
    </row>
    <row r="5" spans="1:26">
      <c r="A5" s="26"/>
      <c r="B5" s="26"/>
      <c r="D5" s="22"/>
      <c r="E5" s="530">
        <v>7016</v>
      </c>
      <c r="F5" s="398" t="s">
        <v>51</v>
      </c>
      <c r="I5" s="27" t="s">
        <v>63</v>
      </c>
      <c r="N5" s="27">
        <v>1011</v>
      </c>
      <c r="O5" s="27">
        <v>1011</v>
      </c>
      <c r="Q5" s="183"/>
      <c r="R5" s="183"/>
      <c r="S5" s="183"/>
      <c r="T5" s="183"/>
      <c r="V5" s="27" t="s">
        <v>128</v>
      </c>
      <c r="W5" s="27" t="s">
        <v>117</v>
      </c>
      <c r="X5" s="27">
        <v>1003</v>
      </c>
      <c r="Y5" s="27" t="s">
        <v>541</v>
      </c>
      <c r="Z5" s="27" t="s">
        <v>93</v>
      </c>
    </row>
    <row r="6" spans="1:26">
      <c r="B6" s="26"/>
      <c r="E6" s="530">
        <v>7022</v>
      </c>
      <c r="F6" s="398" t="s">
        <v>467</v>
      </c>
      <c r="I6" s="17" t="s">
        <v>64</v>
      </c>
      <c r="N6" s="27">
        <v>1013</v>
      </c>
      <c r="O6" s="27">
        <v>1013</v>
      </c>
      <c r="Q6" s="183"/>
      <c r="R6" s="183"/>
      <c r="S6" s="183"/>
      <c r="T6" s="183"/>
      <c r="V6" s="27" t="s">
        <v>130</v>
      </c>
      <c r="W6" s="27" t="s">
        <v>118</v>
      </c>
      <c r="X6" s="27">
        <v>1011</v>
      </c>
      <c r="Y6" s="27" t="s">
        <v>542</v>
      </c>
      <c r="Z6" s="27" t="s">
        <v>94</v>
      </c>
    </row>
    <row r="7" spans="1:26">
      <c r="B7" s="26"/>
      <c r="E7" s="530">
        <v>7035</v>
      </c>
      <c r="F7" s="398" t="s">
        <v>469</v>
      </c>
      <c r="I7" s="17" t="s">
        <v>65</v>
      </c>
      <c r="N7" s="27">
        <v>1015</v>
      </c>
      <c r="O7" s="27">
        <v>1015</v>
      </c>
      <c r="Q7" s="183"/>
      <c r="R7" s="183"/>
      <c r="S7" s="183"/>
      <c r="T7" s="183"/>
      <c r="V7" s="27" t="s">
        <v>129</v>
      </c>
      <c r="W7" s="27" t="s">
        <v>119</v>
      </c>
      <c r="X7" s="27">
        <v>1013</v>
      </c>
      <c r="Y7" s="27"/>
      <c r="Z7" s="27" t="s">
        <v>95</v>
      </c>
    </row>
    <row r="8" spans="1:26">
      <c r="A8" s="26"/>
      <c r="B8" s="26"/>
      <c r="E8" s="530">
        <v>7038</v>
      </c>
      <c r="F8" s="398" t="s">
        <v>48</v>
      </c>
      <c r="I8" s="17" t="s">
        <v>66</v>
      </c>
      <c r="N8" s="27">
        <v>3000</v>
      </c>
      <c r="O8" s="27">
        <v>3000</v>
      </c>
      <c r="Q8" s="183"/>
      <c r="R8" s="183"/>
      <c r="S8" s="183"/>
      <c r="T8" s="183"/>
      <c r="V8" s="27" t="s">
        <v>127</v>
      </c>
      <c r="W8" s="27" t="s">
        <v>120</v>
      </c>
      <c r="X8" s="27">
        <v>1015</v>
      </c>
      <c r="Z8" s="27" t="s">
        <v>96</v>
      </c>
    </row>
    <row r="9" spans="1:26">
      <c r="B9" s="26"/>
      <c r="D9" s="22" t="s">
        <v>150</v>
      </c>
      <c r="E9" s="530">
        <v>7039</v>
      </c>
      <c r="F9" s="398" t="s">
        <v>50</v>
      </c>
      <c r="G9" s="28"/>
      <c r="I9" s="17" t="s">
        <v>164</v>
      </c>
      <c r="N9" s="27">
        <v>3002</v>
      </c>
      <c r="O9" s="27">
        <v>3002</v>
      </c>
      <c r="P9" s="22" t="s">
        <v>173</v>
      </c>
      <c r="Q9" s="183"/>
      <c r="R9" s="183"/>
      <c r="S9" s="183"/>
      <c r="T9" s="183"/>
      <c r="W9" s="27" t="s">
        <v>121</v>
      </c>
      <c r="X9" s="27">
        <v>3000</v>
      </c>
      <c r="Z9" s="27" t="s">
        <v>97</v>
      </c>
    </row>
    <row r="10" spans="1:26">
      <c r="A10" s="26"/>
      <c r="B10" s="26"/>
      <c r="D10" s="27" t="s">
        <v>85</v>
      </c>
      <c r="E10" s="530">
        <v>7048</v>
      </c>
      <c r="F10" s="398" t="s">
        <v>49</v>
      </c>
      <c r="G10" s="28"/>
      <c r="I10" s="17" t="s">
        <v>165</v>
      </c>
      <c r="N10" s="27">
        <v>3003</v>
      </c>
      <c r="O10" s="27">
        <v>3003</v>
      </c>
      <c r="P10" s="27" t="s">
        <v>88</v>
      </c>
      <c r="Q10" s="183"/>
      <c r="R10" s="183"/>
      <c r="S10" s="183"/>
      <c r="T10" s="183"/>
      <c r="W10" s="27" t="s">
        <v>122</v>
      </c>
      <c r="X10" s="27">
        <v>3002</v>
      </c>
      <c r="Z10" s="27" t="s">
        <v>98</v>
      </c>
    </row>
    <row r="11" spans="1:26">
      <c r="A11" s="26"/>
      <c r="B11" s="26"/>
      <c r="D11" s="27" t="s">
        <v>86</v>
      </c>
      <c r="E11" s="530">
        <v>8014</v>
      </c>
      <c r="F11" s="398" t="s">
        <v>47</v>
      </c>
      <c r="G11" s="28"/>
      <c r="I11" s="17" t="s">
        <v>166</v>
      </c>
      <c r="N11" s="27">
        <v>3004</v>
      </c>
      <c r="O11" s="27">
        <v>3004</v>
      </c>
      <c r="P11" s="27" t="s">
        <v>89</v>
      </c>
      <c r="Q11" s="183"/>
      <c r="R11" s="183"/>
      <c r="S11" s="183"/>
      <c r="T11" s="183"/>
      <c r="W11" s="27" t="s">
        <v>132</v>
      </c>
      <c r="X11" s="27">
        <v>3003</v>
      </c>
      <c r="Z11" s="27" t="s">
        <v>99</v>
      </c>
    </row>
    <row r="12" spans="1:26">
      <c r="A12" s="26"/>
      <c r="B12" s="26"/>
      <c r="E12" s="530">
        <v>8019</v>
      </c>
      <c r="F12" s="398" t="s">
        <v>143</v>
      </c>
      <c r="I12" s="17" t="s">
        <v>75</v>
      </c>
      <c r="N12" s="27">
        <v>3005</v>
      </c>
      <c r="O12" s="27">
        <v>3005</v>
      </c>
      <c r="Q12" s="183"/>
      <c r="R12" s="183"/>
      <c r="S12" s="183"/>
      <c r="T12" s="183"/>
      <c r="X12" s="27">
        <v>3004</v>
      </c>
      <c r="Z12" s="27" t="s">
        <v>100</v>
      </c>
    </row>
    <row r="13" spans="1:26">
      <c r="A13" s="26"/>
      <c r="B13" s="26"/>
      <c r="D13" s="22"/>
      <c r="E13" s="530">
        <v>9005</v>
      </c>
      <c r="F13" s="398" t="s">
        <v>476</v>
      </c>
      <c r="I13" s="17" t="s">
        <v>76</v>
      </c>
      <c r="N13" s="27">
        <v>3012</v>
      </c>
      <c r="O13" s="27">
        <v>3012</v>
      </c>
      <c r="Q13" s="183"/>
      <c r="R13" s="183"/>
      <c r="S13" s="183"/>
      <c r="T13" s="183"/>
      <c r="X13" s="27">
        <v>3005</v>
      </c>
      <c r="Z13" s="27" t="s">
        <v>101</v>
      </c>
    </row>
    <row r="14" spans="1:26">
      <c r="A14" s="26"/>
      <c r="B14" s="26"/>
      <c r="E14" s="530" t="s">
        <v>567</v>
      </c>
      <c r="F14" s="398" t="s">
        <v>478</v>
      </c>
      <c r="I14" s="17" t="s">
        <v>163</v>
      </c>
      <c r="N14" s="27">
        <v>5002</v>
      </c>
      <c r="O14" s="27">
        <v>5002</v>
      </c>
      <c r="Q14" s="183"/>
      <c r="R14" s="183"/>
      <c r="S14" s="183"/>
      <c r="T14" s="183"/>
      <c r="W14" s="22" t="s">
        <v>158</v>
      </c>
      <c r="X14" s="27">
        <v>3012</v>
      </c>
      <c r="Z14" s="27" t="s">
        <v>102</v>
      </c>
    </row>
    <row r="15" spans="1:26">
      <c r="A15" s="26"/>
      <c r="B15" s="26"/>
      <c r="E15" s="530">
        <v>9006</v>
      </c>
      <c r="F15" s="398" t="s">
        <v>480</v>
      </c>
      <c r="I15" s="17" t="s">
        <v>59</v>
      </c>
      <c r="N15" s="27">
        <v>5005</v>
      </c>
      <c r="O15" s="27">
        <v>5005</v>
      </c>
      <c r="Q15" s="183"/>
      <c r="R15" s="183"/>
      <c r="S15" s="183"/>
      <c r="T15" s="183"/>
      <c r="W15" s="27">
        <v>0</v>
      </c>
      <c r="X15" s="27">
        <v>5002</v>
      </c>
      <c r="Z15" s="27" t="s">
        <v>103</v>
      </c>
    </row>
    <row r="16" spans="1:26">
      <c r="A16" s="26"/>
      <c r="E16" s="530">
        <v>9007</v>
      </c>
      <c r="F16" s="398" t="s">
        <v>482</v>
      </c>
      <c r="I16" s="17" t="s">
        <v>61</v>
      </c>
      <c r="N16" s="27">
        <v>5009</v>
      </c>
      <c r="O16" s="27">
        <v>5009</v>
      </c>
      <c r="Q16" s="183"/>
      <c r="R16" s="183"/>
      <c r="S16" s="183"/>
      <c r="T16" s="183"/>
      <c r="X16" s="27">
        <v>5005</v>
      </c>
      <c r="Z16" s="27" t="s">
        <v>104</v>
      </c>
    </row>
    <row r="17" spans="1:26">
      <c r="D17" s="22"/>
      <c r="E17" s="530">
        <v>9010</v>
      </c>
      <c r="F17" s="398" t="s">
        <v>484</v>
      </c>
      <c r="I17" s="17" t="s">
        <v>67</v>
      </c>
      <c r="N17" s="27">
        <v>5011</v>
      </c>
      <c r="O17" s="27">
        <v>5011</v>
      </c>
      <c r="Q17" s="183"/>
      <c r="R17" s="183"/>
      <c r="S17" s="183"/>
      <c r="T17" s="183"/>
      <c r="X17" s="27">
        <v>5009</v>
      </c>
      <c r="Z17" s="27" t="s">
        <v>105</v>
      </c>
    </row>
    <row r="18" spans="1:26">
      <c r="E18" s="530">
        <v>9016</v>
      </c>
      <c r="F18" s="398" t="s">
        <v>486</v>
      </c>
      <c r="I18" s="17" t="s">
        <v>68</v>
      </c>
      <c r="N18" s="27">
        <v>5013</v>
      </c>
      <c r="O18" s="27">
        <v>5013</v>
      </c>
      <c r="Q18" s="183"/>
      <c r="R18" s="183"/>
      <c r="S18" s="183"/>
      <c r="T18" s="183"/>
      <c r="W18" s="22" t="s">
        <v>159</v>
      </c>
      <c r="X18" s="27">
        <v>5011</v>
      </c>
      <c r="Z18" s="27" t="s">
        <v>106</v>
      </c>
    </row>
    <row r="19" spans="1:26">
      <c r="E19" s="530" t="s">
        <v>581</v>
      </c>
      <c r="F19" s="398" t="s">
        <v>488</v>
      </c>
      <c r="I19" s="17" t="s">
        <v>69</v>
      </c>
      <c r="N19" s="27">
        <v>5014</v>
      </c>
      <c r="O19" s="27">
        <v>5014</v>
      </c>
      <c r="Q19" s="183"/>
      <c r="R19" s="183"/>
      <c r="S19" s="183"/>
      <c r="T19" s="183"/>
      <c r="W19" s="27">
        <v>0</v>
      </c>
      <c r="X19" s="27">
        <v>5013</v>
      </c>
      <c r="Z19" s="27" t="s">
        <v>107</v>
      </c>
    </row>
    <row r="20" spans="1:26">
      <c r="A20" s="22" t="s">
        <v>162</v>
      </c>
      <c r="B20" s="22" t="s">
        <v>162</v>
      </c>
      <c r="E20" s="530" t="s">
        <v>532</v>
      </c>
      <c r="I20" s="17" t="s">
        <v>70</v>
      </c>
      <c r="N20" s="27">
        <v>5018</v>
      </c>
      <c r="O20" s="27">
        <v>5018</v>
      </c>
      <c r="Q20" s="183"/>
      <c r="R20" s="183"/>
      <c r="S20" s="183"/>
      <c r="T20" s="183"/>
      <c r="X20" s="27">
        <v>5014</v>
      </c>
      <c r="Z20" s="27" t="s">
        <v>108</v>
      </c>
    </row>
    <row r="21" spans="1:26">
      <c r="A21" s="26" t="s">
        <v>170</v>
      </c>
      <c r="B21" s="26">
        <v>1</v>
      </c>
      <c r="D21" s="22"/>
      <c r="E21" s="530">
        <v>3004</v>
      </c>
      <c r="I21" s="17" t="s">
        <v>71</v>
      </c>
      <c r="N21" s="27">
        <v>6005</v>
      </c>
      <c r="O21" s="27">
        <v>6005</v>
      </c>
      <c r="Q21" s="183"/>
      <c r="R21" s="183"/>
      <c r="S21" s="183"/>
      <c r="T21" s="183"/>
      <c r="X21" s="27">
        <v>5018</v>
      </c>
      <c r="Z21" s="27" t="s">
        <v>109</v>
      </c>
    </row>
    <row r="22" spans="1:26">
      <c r="A22" s="26" t="s">
        <v>171</v>
      </c>
      <c r="B22" s="26">
        <v>2</v>
      </c>
      <c r="E22" s="530">
        <v>7021</v>
      </c>
      <c r="I22" s="17" t="s">
        <v>72</v>
      </c>
      <c r="N22" s="27">
        <v>6009</v>
      </c>
      <c r="O22" s="27">
        <v>6009</v>
      </c>
      <c r="Q22" s="183"/>
      <c r="R22" s="183"/>
      <c r="S22" s="183"/>
      <c r="T22" s="183"/>
      <c r="X22" s="27">
        <v>6005</v>
      </c>
      <c r="Z22" s="27" t="s">
        <v>110</v>
      </c>
    </row>
    <row r="23" spans="1:26">
      <c r="A23" s="26" t="s">
        <v>172</v>
      </c>
      <c r="B23" s="26">
        <v>3</v>
      </c>
      <c r="E23" s="530" t="s">
        <v>137</v>
      </c>
      <c r="F23" s="108" t="s">
        <v>147</v>
      </c>
      <c r="I23" s="17" t="s">
        <v>73</v>
      </c>
      <c r="N23" s="27">
        <v>6011</v>
      </c>
      <c r="O23" s="27">
        <v>6011</v>
      </c>
      <c r="Q23" s="183"/>
      <c r="R23" s="183"/>
      <c r="S23" s="183"/>
      <c r="T23" s="183"/>
      <c r="X23" s="27">
        <v>6009</v>
      </c>
      <c r="Z23" s="27" t="s">
        <v>111</v>
      </c>
    </row>
    <row r="24" spans="1:26">
      <c r="A24" s="26"/>
      <c r="B24" s="26"/>
      <c r="E24" s="530" t="s">
        <v>136</v>
      </c>
      <c r="F24" s="27" t="s">
        <v>47</v>
      </c>
      <c r="I24" s="17" t="s">
        <v>74</v>
      </c>
      <c r="N24" s="27">
        <v>6018</v>
      </c>
      <c r="O24" s="27">
        <v>6018</v>
      </c>
      <c r="Q24" s="183"/>
      <c r="R24" s="183"/>
      <c r="S24" s="183"/>
      <c r="T24" s="183"/>
      <c r="X24" s="27">
        <v>6011</v>
      </c>
      <c r="Z24" s="27" t="s">
        <v>112</v>
      </c>
    </row>
    <row r="25" spans="1:26">
      <c r="B25" s="26"/>
      <c r="D25" s="22" t="s">
        <v>151</v>
      </c>
      <c r="E25" s="530" t="s">
        <v>45</v>
      </c>
      <c r="F25" s="27" t="s">
        <v>48</v>
      </c>
      <c r="I25" s="27" t="s">
        <v>524</v>
      </c>
      <c r="N25" s="27">
        <v>6026</v>
      </c>
      <c r="O25" s="27">
        <v>6026</v>
      </c>
      <c r="Q25" s="183"/>
      <c r="R25" s="183"/>
      <c r="S25" s="183"/>
      <c r="T25" s="183"/>
      <c r="X25" s="27">
        <v>6018</v>
      </c>
      <c r="Z25" s="27">
        <v>0</v>
      </c>
    </row>
    <row r="26" spans="1:26">
      <c r="B26" s="26"/>
      <c r="D26" s="27" t="s">
        <v>148</v>
      </c>
      <c r="E26" s="530" t="s">
        <v>5</v>
      </c>
      <c r="I26" s="27" t="s">
        <v>526</v>
      </c>
      <c r="J26" s="182"/>
      <c r="K26" s="182"/>
      <c r="L26" s="182"/>
      <c r="M26" s="183"/>
      <c r="N26" s="27">
        <v>7001</v>
      </c>
      <c r="O26" s="27">
        <v>7001</v>
      </c>
      <c r="Q26" s="183"/>
      <c r="R26" s="183"/>
      <c r="S26" s="183"/>
      <c r="T26" s="183"/>
      <c r="X26" s="27">
        <v>6026</v>
      </c>
      <c r="Z26" s="27" t="s">
        <v>144</v>
      </c>
    </row>
    <row r="27" spans="1:26">
      <c r="A27" s="26"/>
      <c r="B27" s="26"/>
      <c r="D27" s="27" t="s">
        <v>149</v>
      </c>
      <c r="I27" s="27" t="s">
        <v>527</v>
      </c>
      <c r="J27" s="183"/>
      <c r="K27" s="183"/>
      <c r="L27" s="183"/>
      <c r="M27" s="183"/>
      <c r="N27" s="27">
        <v>7012</v>
      </c>
      <c r="O27" s="27">
        <v>7012</v>
      </c>
      <c r="Q27" s="183"/>
      <c r="R27" s="183"/>
      <c r="S27" s="183"/>
      <c r="T27" s="183"/>
      <c r="X27" s="27">
        <v>7001</v>
      </c>
      <c r="Z27" s="27" t="s">
        <v>145</v>
      </c>
    </row>
    <row r="28" spans="1:26">
      <c r="A28" s="26" t="s">
        <v>536</v>
      </c>
      <c r="B28" s="26"/>
      <c r="I28" s="17">
        <v>0</v>
      </c>
      <c r="J28" s="183"/>
      <c r="K28" s="183"/>
      <c r="L28" s="183"/>
      <c r="M28" s="183"/>
      <c r="N28" s="27">
        <v>7015</v>
      </c>
      <c r="O28" s="27">
        <v>7015</v>
      </c>
      <c r="Q28" s="183"/>
      <c r="R28" s="183"/>
      <c r="S28" s="183"/>
      <c r="T28" s="183"/>
      <c r="X28" s="27">
        <v>7012</v>
      </c>
    </row>
    <row r="29" spans="1:26">
      <c r="B29" s="26"/>
      <c r="D29" s="22"/>
      <c r="E29" s="110" t="s">
        <v>154</v>
      </c>
      <c r="F29" s="111" t="s">
        <v>156</v>
      </c>
      <c r="I29" s="17" t="s">
        <v>146</v>
      </c>
      <c r="J29" s="183"/>
      <c r="K29" s="183"/>
      <c r="L29" s="183"/>
      <c r="M29" s="183"/>
      <c r="N29" s="27">
        <v>7016</v>
      </c>
      <c r="O29" s="27">
        <v>7016</v>
      </c>
      <c r="Q29" s="183"/>
      <c r="R29" s="183"/>
      <c r="S29" s="183"/>
      <c r="T29" s="183"/>
      <c r="X29" s="27">
        <v>7015</v>
      </c>
    </row>
    <row r="30" spans="1:26">
      <c r="A30" s="26"/>
      <c r="B30" s="26"/>
      <c r="E30" s="530">
        <v>1015</v>
      </c>
      <c r="J30" s="183"/>
      <c r="K30" s="183"/>
      <c r="L30" s="183"/>
      <c r="M30" s="183"/>
      <c r="N30" s="27">
        <v>7022</v>
      </c>
      <c r="O30" s="27">
        <v>7022</v>
      </c>
      <c r="Q30" s="183"/>
      <c r="R30" s="183"/>
      <c r="S30" s="183"/>
      <c r="T30" s="183"/>
      <c r="X30" s="27">
        <v>7016</v>
      </c>
    </row>
    <row r="31" spans="1:26">
      <c r="A31" s="26"/>
      <c r="B31" s="26"/>
      <c r="E31" s="530">
        <v>7016</v>
      </c>
      <c r="J31" s="183"/>
      <c r="K31" s="183"/>
      <c r="L31" s="183"/>
      <c r="M31" s="183"/>
      <c r="N31" s="27">
        <v>7023</v>
      </c>
      <c r="O31" s="27">
        <v>7023</v>
      </c>
      <c r="Q31" s="183"/>
      <c r="R31" s="183"/>
      <c r="S31" s="183"/>
      <c r="T31" s="183"/>
      <c r="X31" s="27">
        <v>7022</v>
      </c>
    </row>
    <row r="32" spans="1:26">
      <c r="A32" s="26"/>
      <c r="B32" s="26"/>
      <c r="E32" s="530">
        <v>7022</v>
      </c>
      <c r="J32" s="183"/>
      <c r="K32" s="183"/>
      <c r="L32" s="183"/>
      <c r="M32" s="183"/>
      <c r="N32" s="27">
        <v>7030</v>
      </c>
      <c r="O32" s="27">
        <v>7030</v>
      </c>
      <c r="Q32" s="25"/>
      <c r="R32" s="183"/>
      <c r="S32" s="108"/>
      <c r="T32" s="183"/>
      <c r="X32" s="27">
        <v>7023</v>
      </c>
    </row>
    <row r="33" spans="1:24">
      <c r="A33" s="26"/>
      <c r="B33" s="26"/>
      <c r="E33" s="530">
        <v>7035</v>
      </c>
      <c r="J33" s="183"/>
      <c r="K33" s="183"/>
      <c r="L33" s="183"/>
      <c r="M33" s="183"/>
      <c r="N33" s="27">
        <v>7035</v>
      </c>
      <c r="O33" s="27">
        <v>7035</v>
      </c>
      <c r="Q33" s="183"/>
      <c r="R33" s="183"/>
      <c r="S33" s="183"/>
      <c r="T33" s="183"/>
      <c r="X33" s="27">
        <v>7030</v>
      </c>
    </row>
    <row r="34" spans="1:24">
      <c r="A34" s="26"/>
      <c r="B34" s="26"/>
      <c r="E34" s="530">
        <v>7038</v>
      </c>
      <c r="J34" s="183"/>
      <c r="K34" s="183"/>
      <c r="L34" s="183"/>
      <c r="M34" s="183"/>
      <c r="N34" s="27">
        <v>7036</v>
      </c>
      <c r="O34" s="27">
        <v>7036</v>
      </c>
      <c r="Q34" s="183"/>
      <c r="R34" s="183"/>
      <c r="S34" s="183"/>
      <c r="T34" s="183"/>
      <c r="X34" s="27">
        <v>7035</v>
      </c>
    </row>
    <row r="35" spans="1:24">
      <c r="A35" s="26"/>
      <c r="B35" s="26"/>
      <c r="E35" s="530">
        <v>7048</v>
      </c>
      <c r="J35" s="183"/>
      <c r="K35" s="183"/>
      <c r="L35" s="183"/>
      <c r="M35" s="183"/>
      <c r="N35" s="27">
        <v>7038</v>
      </c>
      <c r="O35" s="27">
        <v>7038</v>
      </c>
      <c r="Q35" s="183"/>
      <c r="R35" s="183"/>
      <c r="S35" s="183"/>
      <c r="T35" s="183"/>
      <c r="X35" s="27">
        <v>7036</v>
      </c>
    </row>
    <row r="36" spans="1:24">
      <c r="A36" s="26"/>
      <c r="B36" s="26"/>
      <c r="E36" s="530">
        <v>8014</v>
      </c>
      <c r="J36" s="183"/>
      <c r="K36" s="183"/>
      <c r="L36" s="183"/>
      <c r="M36" s="183"/>
      <c r="N36" s="27">
        <v>7039</v>
      </c>
      <c r="O36" s="27">
        <v>7039</v>
      </c>
      <c r="Q36" s="183"/>
      <c r="R36" s="183"/>
      <c r="S36" s="183"/>
      <c r="T36" s="183"/>
      <c r="X36" s="27">
        <v>7038</v>
      </c>
    </row>
    <row r="37" spans="1:24">
      <c r="E37" s="530">
        <v>9005</v>
      </c>
      <c r="J37" s="183"/>
      <c r="K37" s="183"/>
      <c r="L37" s="183"/>
      <c r="M37" s="183"/>
      <c r="N37" s="27">
        <v>7040</v>
      </c>
      <c r="O37" s="27">
        <v>7040</v>
      </c>
      <c r="Q37" s="183"/>
      <c r="R37" s="183"/>
      <c r="S37" s="183"/>
      <c r="T37" s="183"/>
      <c r="X37" s="27">
        <v>7039</v>
      </c>
    </row>
    <row r="38" spans="1:24">
      <c r="E38" s="530">
        <v>9006</v>
      </c>
      <c r="J38" s="183"/>
      <c r="K38" s="183"/>
      <c r="L38" s="183"/>
      <c r="M38" s="183"/>
      <c r="N38" s="27">
        <v>7046</v>
      </c>
      <c r="O38" s="27">
        <v>7046</v>
      </c>
      <c r="Q38" s="183"/>
      <c r="R38" s="183"/>
      <c r="S38" s="183"/>
      <c r="T38" s="183"/>
      <c r="X38" s="27">
        <v>7040</v>
      </c>
    </row>
    <row r="39" spans="1:24">
      <c r="E39" s="530">
        <v>9007</v>
      </c>
      <c r="J39" s="183"/>
      <c r="K39" s="183"/>
      <c r="L39" s="183"/>
      <c r="M39" s="183"/>
      <c r="N39" s="27">
        <v>7047</v>
      </c>
      <c r="O39" s="27">
        <v>7047</v>
      </c>
      <c r="Q39" s="183"/>
      <c r="R39" s="183"/>
      <c r="S39" s="183"/>
      <c r="T39" s="183"/>
      <c r="X39" s="27">
        <v>7046</v>
      </c>
    </row>
    <row r="40" spans="1:24">
      <c r="E40" s="530">
        <v>9010</v>
      </c>
      <c r="F40" s="26"/>
      <c r="G40" s="26"/>
      <c r="J40" s="183"/>
      <c r="K40" s="183"/>
      <c r="L40" s="183"/>
      <c r="M40" s="183"/>
      <c r="N40" s="27">
        <v>7048</v>
      </c>
      <c r="O40" s="27">
        <v>7048</v>
      </c>
      <c r="Q40" s="183"/>
      <c r="R40" s="183"/>
      <c r="S40" s="183"/>
      <c r="T40" s="183"/>
      <c r="X40" s="27">
        <v>7047</v>
      </c>
    </row>
    <row r="41" spans="1:24">
      <c r="E41" s="530">
        <v>9016</v>
      </c>
      <c r="G41" s="26"/>
      <c r="J41" s="183"/>
      <c r="K41" s="183"/>
      <c r="L41" s="183"/>
      <c r="M41" s="183"/>
      <c r="N41" s="27">
        <v>8001</v>
      </c>
      <c r="O41" s="27">
        <v>8001</v>
      </c>
      <c r="Q41" s="108"/>
      <c r="R41" s="183"/>
      <c r="S41" s="183"/>
      <c r="T41" s="183"/>
      <c r="X41" s="27">
        <v>7048</v>
      </c>
    </row>
    <row r="42" spans="1:24">
      <c r="E42" s="530" t="s">
        <v>568</v>
      </c>
      <c r="F42" s="26"/>
      <c r="N42" s="27">
        <v>8002</v>
      </c>
      <c r="O42" s="27">
        <v>8002</v>
      </c>
      <c r="Q42" s="183"/>
      <c r="R42" s="183"/>
      <c r="S42" s="183"/>
      <c r="T42" s="183"/>
      <c r="X42" s="27">
        <v>8001</v>
      </c>
    </row>
    <row r="43" spans="1:24">
      <c r="E43" s="530" t="s">
        <v>567</v>
      </c>
      <c r="N43" s="27">
        <v>8003</v>
      </c>
      <c r="O43" s="27">
        <v>8003</v>
      </c>
      <c r="Q43" s="183"/>
      <c r="R43" s="183"/>
      <c r="S43" s="108"/>
      <c r="T43" s="183"/>
      <c r="X43" s="27">
        <v>8002</v>
      </c>
    </row>
    <row r="44" spans="1:24">
      <c r="E44" s="530" t="s">
        <v>581</v>
      </c>
      <c r="G44" s="26"/>
      <c r="N44" s="27">
        <v>8004</v>
      </c>
      <c r="O44" s="27">
        <v>8004</v>
      </c>
      <c r="Q44" s="183"/>
      <c r="R44" s="183"/>
      <c r="S44" s="183"/>
      <c r="T44" s="183"/>
      <c r="X44" s="27">
        <v>8003</v>
      </c>
    </row>
    <row r="45" spans="1:24">
      <c r="E45" s="530">
        <v>3004</v>
      </c>
      <c r="N45" s="27">
        <v>8007</v>
      </c>
      <c r="O45" s="27">
        <v>8007</v>
      </c>
      <c r="Q45" s="108"/>
      <c r="R45" s="183"/>
      <c r="S45" s="183"/>
      <c r="T45" s="183"/>
      <c r="X45" s="27">
        <v>8004</v>
      </c>
    </row>
    <row r="46" spans="1:24">
      <c r="A46" s="109"/>
      <c r="B46" s="109"/>
      <c r="E46" s="530">
        <v>7021</v>
      </c>
      <c r="N46" s="27">
        <v>8011</v>
      </c>
      <c r="O46" s="27">
        <v>8011</v>
      </c>
      <c r="Q46" s="183"/>
      <c r="R46" s="183"/>
      <c r="S46" s="25"/>
      <c r="T46" s="183"/>
      <c r="X46" s="27">
        <v>8007</v>
      </c>
    </row>
    <row r="47" spans="1:24" ht="12.75" customHeight="1">
      <c r="E47" s="530" t="s">
        <v>137</v>
      </c>
      <c r="N47" s="27">
        <v>8012</v>
      </c>
      <c r="O47" s="27">
        <v>8012</v>
      </c>
      <c r="Q47" s="183"/>
      <c r="R47" s="183"/>
      <c r="S47" s="183"/>
      <c r="T47" s="183"/>
      <c r="X47" s="27">
        <v>8011</v>
      </c>
    </row>
    <row r="48" spans="1:24">
      <c r="E48" s="530" t="s">
        <v>136</v>
      </c>
      <c r="N48" s="27">
        <v>8014</v>
      </c>
      <c r="O48" s="27">
        <v>8014</v>
      </c>
      <c r="Q48" s="183"/>
      <c r="R48" s="183"/>
      <c r="S48" s="183"/>
      <c r="T48" s="183"/>
      <c r="X48" s="27">
        <v>8012</v>
      </c>
    </row>
    <row r="49" spans="5:24">
      <c r="E49" s="530" t="s">
        <v>45</v>
      </c>
      <c r="N49" s="27">
        <v>8016</v>
      </c>
      <c r="O49" s="27">
        <v>8016</v>
      </c>
      <c r="Q49" s="183"/>
      <c r="R49" s="183"/>
      <c r="S49" s="183"/>
      <c r="T49" s="183"/>
      <c r="X49" s="27">
        <v>8014</v>
      </c>
    </row>
    <row r="50" spans="5:24">
      <c r="E50" s="530" t="s">
        <v>5</v>
      </c>
      <c r="N50" s="27">
        <v>8019</v>
      </c>
      <c r="O50" s="27">
        <v>8019</v>
      </c>
      <c r="Q50" s="183"/>
      <c r="R50" s="183"/>
      <c r="S50" s="183"/>
      <c r="T50" s="183"/>
      <c r="X50" s="27">
        <v>8016</v>
      </c>
    </row>
    <row r="51" spans="5:24">
      <c r="N51" s="27">
        <v>8023</v>
      </c>
      <c r="O51" s="27">
        <v>8023</v>
      </c>
      <c r="Q51" s="183"/>
      <c r="R51" s="183"/>
      <c r="S51" s="183"/>
      <c r="T51" s="183"/>
      <c r="X51" s="27">
        <v>8019</v>
      </c>
    </row>
    <row r="52" spans="5:24">
      <c r="N52" s="27">
        <v>8028</v>
      </c>
      <c r="O52" s="27">
        <v>8028</v>
      </c>
      <c r="Q52" s="183"/>
      <c r="R52" s="183"/>
      <c r="S52" s="183"/>
      <c r="T52" s="183"/>
      <c r="X52" s="27">
        <v>8023</v>
      </c>
    </row>
    <row r="53" spans="5:24">
      <c r="N53" s="27">
        <v>9001</v>
      </c>
      <c r="O53" s="27">
        <v>9001</v>
      </c>
      <c r="Q53" s="183"/>
      <c r="R53" s="183"/>
      <c r="S53" s="183"/>
      <c r="T53" s="183"/>
      <c r="X53" s="27">
        <v>8028</v>
      </c>
    </row>
    <row r="54" spans="5:24">
      <c r="N54" s="27">
        <v>9002</v>
      </c>
      <c r="O54" s="27">
        <v>9002</v>
      </c>
      <c r="Q54" s="183"/>
      <c r="R54" s="183"/>
      <c r="S54" s="183"/>
      <c r="T54" s="183"/>
      <c r="X54" s="27">
        <v>9001</v>
      </c>
    </row>
    <row r="55" spans="5:24">
      <c r="N55" s="27" t="s">
        <v>21</v>
      </c>
      <c r="O55" s="27" t="s">
        <v>21</v>
      </c>
      <c r="Q55" s="183"/>
      <c r="R55" s="183"/>
      <c r="S55" s="183"/>
      <c r="T55" s="183"/>
      <c r="X55" s="27">
        <v>9002</v>
      </c>
    </row>
    <row r="56" spans="5:24" ht="25.5">
      <c r="E56" s="24" t="s">
        <v>155</v>
      </c>
      <c r="N56" s="27">
        <v>9004</v>
      </c>
      <c r="O56" s="27">
        <v>9004</v>
      </c>
      <c r="Q56" s="183"/>
      <c r="R56" s="183"/>
      <c r="S56" s="183"/>
      <c r="T56" s="183"/>
      <c r="X56" s="27">
        <v>9003</v>
      </c>
    </row>
    <row r="57" spans="5:24">
      <c r="E57" s="27">
        <v>9016</v>
      </c>
      <c r="N57" s="27">
        <v>9005</v>
      </c>
      <c r="O57" s="27">
        <v>9005</v>
      </c>
      <c r="Q57" s="183"/>
      <c r="R57" s="183"/>
      <c r="S57" s="183"/>
      <c r="T57" s="183"/>
      <c r="X57" s="27">
        <v>9004</v>
      </c>
    </row>
    <row r="58" spans="5:24">
      <c r="E58" s="27">
        <v>7022</v>
      </c>
      <c r="N58" s="27" t="s">
        <v>6</v>
      </c>
      <c r="O58" s="27" t="s">
        <v>6</v>
      </c>
      <c r="Q58" s="183"/>
      <c r="R58" s="183"/>
      <c r="S58" s="183"/>
      <c r="T58" s="183"/>
      <c r="X58" s="27">
        <v>9005</v>
      </c>
    </row>
    <row r="59" spans="5:24">
      <c r="E59" s="27">
        <v>9006</v>
      </c>
      <c r="N59" s="27">
        <v>9007</v>
      </c>
      <c r="O59" s="27">
        <v>9007</v>
      </c>
      <c r="Q59" s="183"/>
      <c r="R59" s="183"/>
      <c r="S59" s="183"/>
      <c r="T59" s="183"/>
      <c r="X59" s="27">
        <v>9006</v>
      </c>
    </row>
    <row r="60" spans="5:24">
      <c r="E60" s="27">
        <v>9007</v>
      </c>
      <c r="N60" s="27">
        <v>9010</v>
      </c>
      <c r="O60" s="27">
        <v>9010</v>
      </c>
      <c r="Q60" s="183"/>
      <c r="R60" s="183"/>
      <c r="S60" s="183"/>
      <c r="T60" s="183"/>
      <c r="X60" s="27">
        <v>9007</v>
      </c>
    </row>
    <row r="61" spans="5:24">
      <c r="E61" s="27">
        <v>7016</v>
      </c>
      <c r="N61" s="27">
        <v>9016</v>
      </c>
      <c r="O61" s="27">
        <v>9016</v>
      </c>
      <c r="Q61" s="183"/>
      <c r="R61" s="183"/>
      <c r="S61" s="183"/>
      <c r="T61" s="183"/>
      <c r="X61" s="27">
        <v>9010</v>
      </c>
    </row>
    <row r="62" spans="5:24">
      <c r="E62" s="27" t="s">
        <v>9</v>
      </c>
      <c r="N62" s="27">
        <v>9017</v>
      </c>
      <c r="O62" s="27">
        <v>9017</v>
      </c>
      <c r="Q62" s="183"/>
      <c r="R62" s="183"/>
      <c r="S62" s="183"/>
      <c r="T62" s="183"/>
      <c r="X62" s="27">
        <v>9016</v>
      </c>
    </row>
    <row r="63" spans="5:24">
      <c r="E63" s="27">
        <v>9005</v>
      </c>
      <c r="N63" s="27">
        <v>9022</v>
      </c>
      <c r="O63" s="27">
        <v>9022</v>
      </c>
      <c r="Q63" s="183"/>
      <c r="R63" s="183"/>
      <c r="S63" s="183"/>
      <c r="T63" s="183"/>
      <c r="X63" s="27">
        <v>9017</v>
      </c>
    </row>
    <row r="64" spans="5:24">
      <c r="E64" s="27">
        <v>7035</v>
      </c>
      <c r="N64" s="98">
        <v>7006</v>
      </c>
      <c r="O64" s="98">
        <v>7006</v>
      </c>
      <c r="Q64" s="183"/>
      <c r="R64" s="183"/>
      <c r="S64" s="183"/>
      <c r="T64" s="183"/>
      <c r="X64" s="27">
        <v>9022</v>
      </c>
    </row>
    <row r="65" spans="4:24">
      <c r="E65" s="27" t="s">
        <v>8</v>
      </c>
      <c r="N65" s="98">
        <v>7021</v>
      </c>
      <c r="O65" s="98">
        <v>7021</v>
      </c>
      <c r="Q65" s="183"/>
      <c r="R65" s="183"/>
      <c r="S65" s="183"/>
      <c r="T65" s="183"/>
      <c r="X65" s="98">
        <v>7006</v>
      </c>
    </row>
    <row r="66" spans="4:24">
      <c r="E66" s="27" t="s">
        <v>5</v>
      </c>
      <c r="N66" s="98">
        <v>7024</v>
      </c>
      <c r="O66" s="98">
        <v>7024</v>
      </c>
      <c r="Q66" s="183"/>
      <c r="R66" s="183"/>
      <c r="S66" s="183"/>
      <c r="T66" s="183"/>
      <c r="X66" s="98">
        <v>7021</v>
      </c>
    </row>
    <row r="67" spans="4:24">
      <c r="N67" s="98" t="s">
        <v>490</v>
      </c>
      <c r="O67" s="98" t="s">
        <v>490</v>
      </c>
      <c r="Q67" s="183"/>
      <c r="R67" s="183"/>
      <c r="S67" s="183"/>
      <c r="T67" s="183"/>
      <c r="X67" s="98">
        <v>7024</v>
      </c>
    </row>
    <row r="68" spans="4:24" ht="25.5">
      <c r="D68" s="409" t="s">
        <v>534</v>
      </c>
      <c r="E68" s="410" t="s">
        <v>535</v>
      </c>
      <c r="N68" s="98" t="s">
        <v>491</v>
      </c>
      <c r="O68" s="98" t="s">
        <v>491</v>
      </c>
      <c r="Q68" s="183"/>
      <c r="R68" s="183"/>
      <c r="S68" s="183"/>
      <c r="T68" s="183"/>
      <c r="X68" s="98" t="s">
        <v>490</v>
      </c>
    </row>
    <row r="69" spans="4:24">
      <c r="E69" s="531">
        <v>1015</v>
      </c>
      <c r="N69" s="27" t="s">
        <v>567</v>
      </c>
      <c r="O69" s="27" t="s">
        <v>567</v>
      </c>
      <c r="Q69" s="183"/>
      <c r="R69" s="183"/>
      <c r="S69" s="183"/>
      <c r="T69" s="183"/>
      <c r="X69" s="98" t="s">
        <v>491</v>
      </c>
    </row>
    <row r="70" spans="4:24">
      <c r="E70" s="531">
        <v>1019</v>
      </c>
      <c r="N70" s="27" t="s">
        <v>568</v>
      </c>
      <c r="O70" s="27" t="s">
        <v>568</v>
      </c>
      <c r="Q70" s="183"/>
      <c r="R70" s="183"/>
      <c r="S70" s="183"/>
      <c r="T70" s="183"/>
      <c r="X70" s="27" t="s">
        <v>567</v>
      </c>
    </row>
    <row r="71" spans="4:24">
      <c r="E71" s="531" t="s">
        <v>568</v>
      </c>
      <c r="N71" s="27" t="s">
        <v>7</v>
      </c>
      <c r="O71" s="27" t="s">
        <v>7</v>
      </c>
      <c r="Q71" s="183"/>
      <c r="R71" s="183"/>
      <c r="S71" s="183"/>
      <c r="T71" s="183"/>
      <c r="X71" s="27" t="s">
        <v>568</v>
      </c>
    </row>
    <row r="72" spans="4:24">
      <c r="E72" s="531">
        <v>7016</v>
      </c>
      <c r="N72" s="27" t="s">
        <v>8</v>
      </c>
      <c r="O72" s="27" t="s">
        <v>8</v>
      </c>
      <c r="Q72" s="183"/>
      <c r="R72" s="183"/>
      <c r="S72" s="183"/>
      <c r="T72" s="183"/>
      <c r="X72" s="27" t="s">
        <v>7</v>
      </c>
    </row>
    <row r="73" spans="4:24">
      <c r="E73" s="531">
        <v>7022</v>
      </c>
      <c r="N73" s="27" t="s">
        <v>9</v>
      </c>
      <c r="O73" s="27" t="s">
        <v>9</v>
      </c>
      <c r="Q73" s="183"/>
      <c r="R73" s="183"/>
      <c r="S73" s="183"/>
      <c r="T73" s="183"/>
      <c r="X73" s="27" t="s">
        <v>8</v>
      </c>
    </row>
    <row r="74" spans="4:24">
      <c r="E74" s="531">
        <v>7035</v>
      </c>
      <c r="N74" s="27" t="s">
        <v>10</v>
      </c>
      <c r="O74" s="27" t="s">
        <v>10</v>
      </c>
      <c r="Q74" s="183"/>
      <c r="R74" s="183"/>
      <c r="S74" s="183"/>
      <c r="T74" s="183"/>
      <c r="X74" s="27" t="s">
        <v>9</v>
      </c>
    </row>
    <row r="75" spans="4:24">
      <c r="E75" s="531">
        <v>7038</v>
      </c>
      <c r="N75" s="27" t="s">
        <v>11</v>
      </c>
      <c r="O75" s="27" t="s">
        <v>11</v>
      </c>
      <c r="Q75" s="183"/>
      <c r="R75" s="183"/>
      <c r="S75" s="183"/>
      <c r="T75" s="183"/>
      <c r="X75" s="27" t="s">
        <v>10</v>
      </c>
    </row>
    <row r="76" spans="4:24">
      <c r="E76" s="531">
        <v>7039</v>
      </c>
      <c r="N76" s="27" t="s">
        <v>12</v>
      </c>
      <c r="O76" s="27" t="s">
        <v>12</v>
      </c>
      <c r="Q76" s="183"/>
      <c r="R76" s="183"/>
      <c r="S76" s="183"/>
      <c r="T76" s="183"/>
      <c r="X76" s="27" t="s">
        <v>11</v>
      </c>
    </row>
    <row r="77" spans="4:24">
      <c r="E77" s="531">
        <v>7048</v>
      </c>
      <c r="N77" s="27" t="s">
        <v>13</v>
      </c>
      <c r="O77" s="27" t="s">
        <v>13</v>
      </c>
      <c r="Q77" s="183"/>
      <c r="R77" s="183"/>
      <c r="S77" s="183"/>
      <c r="T77" s="183"/>
      <c r="X77" s="27" t="s">
        <v>12</v>
      </c>
    </row>
    <row r="78" spans="4:24">
      <c r="E78" s="531">
        <v>8014</v>
      </c>
      <c r="N78" s="27" t="s">
        <v>14</v>
      </c>
      <c r="O78" s="27" t="s">
        <v>14</v>
      </c>
      <c r="Q78" s="183"/>
      <c r="R78" s="183"/>
      <c r="S78" s="183"/>
      <c r="T78" s="183"/>
      <c r="X78" s="27" t="s">
        <v>13</v>
      </c>
    </row>
    <row r="79" spans="4:24">
      <c r="E79" s="531">
        <v>9005</v>
      </c>
      <c r="N79" s="27" t="s">
        <v>15</v>
      </c>
      <c r="O79" s="27" t="s">
        <v>15</v>
      </c>
      <c r="Q79" s="183"/>
      <c r="R79" s="183"/>
      <c r="S79" s="183"/>
      <c r="T79" s="183"/>
      <c r="X79" s="27" t="s">
        <v>14</v>
      </c>
    </row>
    <row r="80" spans="4:24">
      <c r="E80" s="531" t="s">
        <v>567</v>
      </c>
      <c r="N80" s="27" t="s">
        <v>16</v>
      </c>
      <c r="O80" s="27" t="s">
        <v>16</v>
      </c>
      <c r="Q80" s="183"/>
      <c r="R80" s="183"/>
      <c r="S80" s="183"/>
      <c r="T80" s="183"/>
      <c r="X80" s="27" t="s">
        <v>15</v>
      </c>
    </row>
    <row r="81" spans="1:24">
      <c r="E81" s="531">
        <v>9006</v>
      </c>
      <c r="N81" s="27" t="s">
        <v>17</v>
      </c>
      <c r="O81" s="27" t="s">
        <v>17</v>
      </c>
      <c r="Q81" s="183"/>
      <c r="R81" s="183"/>
      <c r="S81" s="183"/>
      <c r="T81" s="183"/>
      <c r="X81" s="27" t="s">
        <v>16</v>
      </c>
    </row>
    <row r="82" spans="1:24">
      <c r="E82" s="531">
        <v>9007</v>
      </c>
      <c r="N82" s="27" t="s">
        <v>18</v>
      </c>
      <c r="O82" s="27" t="s">
        <v>18</v>
      </c>
      <c r="Q82" s="183"/>
      <c r="R82" s="183"/>
      <c r="S82" s="183"/>
      <c r="T82" s="183"/>
      <c r="X82" s="27" t="s">
        <v>17</v>
      </c>
    </row>
    <row r="83" spans="1:24">
      <c r="E83" s="531">
        <v>9010</v>
      </c>
      <c r="N83" s="27" t="s">
        <v>19</v>
      </c>
      <c r="O83" s="27" t="s">
        <v>19</v>
      </c>
      <c r="Q83" s="183"/>
      <c r="R83" s="183"/>
      <c r="S83" s="183"/>
      <c r="T83" s="183"/>
      <c r="X83" s="27" t="s">
        <v>18</v>
      </c>
    </row>
    <row r="84" spans="1:24">
      <c r="E84" s="531">
        <v>9016</v>
      </c>
      <c r="N84" s="27" t="s">
        <v>24</v>
      </c>
      <c r="O84" s="27" t="s">
        <v>24</v>
      </c>
      <c r="Q84" s="183"/>
      <c r="R84" s="183"/>
      <c r="S84" s="183"/>
      <c r="T84" s="183"/>
      <c r="X84" s="27" t="s">
        <v>19</v>
      </c>
    </row>
    <row r="85" spans="1:24">
      <c r="E85" s="531" t="s">
        <v>581</v>
      </c>
      <c r="N85" s="27" t="s">
        <v>25</v>
      </c>
      <c r="O85" s="27" t="s">
        <v>25</v>
      </c>
      <c r="Q85" s="183"/>
      <c r="R85" s="183"/>
      <c r="S85" s="183"/>
      <c r="T85" s="183"/>
      <c r="X85" s="27" t="s">
        <v>24</v>
      </c>
    </row>
    <row r="86" spans="1:24">
      <c r="E86" s="531">
        <v>3004</v>
      </c>
      <c r="N86" s="27" t="s">
        <v>26</v>
      </c>
      <c r="O86" s="27" t="s">
        <v>26</v>
      </c>
      <c r="Q86" s="183"/>
      <c r="R86" s="183"/>
      <c r="S86" s="183"/>
      <c r="T86" s="183"/>
      <c r="X86" s="27" t="s">
        <v>25</v>
      </c>
    </row>
    <row r="87" spans="1:24">
      <c r="E87" s="531">
        <v>7021</v>
      </c>
      <c r="N87" s="27" t="s">
        <v>30</v>
      </c>
      <c r="O87" s="27" t="s">
        <v>30</v>
      </c>
      <c r="Q87" s="183"/>
      <c r="R87" s="183"/>
      <c r="S87" s="183"/>
      <c r="T87" s="183"/>
      <c r="X87" s="27" t="s">
        <v>26</v>
      </c>
    </row>
    <row r="88" spans="1:24">
      <c r="E88" s="531">
        <v>8019</v>
      </c>
      <c r="N88" s="27" t="s">
        <v>31</v>
      </c>
      <c r="O88" s="27" t="s">
        <v>31</v>
      </c>
      <c r="Q88" s="183"/>
      <c r="R88" s="183"/>
      <c r="S88" s="183"/>
      <c r="T88" s="183"/>
      <c r="X88" s="27" t="s">
        <v>30</v>
      </c>
    </row>
    <row r="89" spans="1:24">
      <c r="E89" s="531" t="s">
        <v>137</v>
      </c>
      <c r="N89" s="27" t="s">
        <v>37</v>
      </c>
      <c r="O89" s="27" t="s">
        <v>37</v>
      </c>
      <c r="Q89" s="183"/>
      <c r="R89" s="183"/>
      <c r="S89" s="183"/>
      <c r="T89" s="183"/>
      <c r="X89" s="27" t="s">
        <v>31</v>
      </c>
    </row>
    <row r="90" spans="1:24">
      <c r="E90" s="531" t="s">
        <v>136</v>
      </c>
      <c r="N90" s="27" t="s">
        <v>27</v>
      </c>
      <c r="O90" s="27" t="s">
        <v>27</v>
      </c>
      <c r="Q90" s="183"/>
      <c r="R90" s="183"/>
      <c r="S90" s="183"/>
      <c r="T90" s="183"/>
      <c r="X90" s="27" t="s">
        <v>37</v>
      </c>
    </row>
    <row r="91" spans="1:24">
      <c r="A91" s="13" t="s">
        <v>153</v>
      </c>
      <c r="B91" s="13"/>
      <c r="E91" s="531" t="s">
        <v>45</v>
      </c>
      <c r="N91" s="27" t="s">
        <v>28</v>
      </c>
      <c r="O91" s="27" t="s">
        <v>28</v>
      </c>
      <c r="Q91" s="183"/>
      <c r="R91" s="183"/>
      <c r="S91" s="183"/>
      <c r="T91" s="183"/>
      <c r="X91" s="27" t="s">
        <v>27</v>
      </c>
    </row>
    <row r="92" spans="1:24">
      <c r="A92" s="13" t="s">
        <v>152</v>
      </c>
      <c r="B92" s="13"/>
      <c r="E92" s="531" t="s">
        <v>532</v>
      </c>
      <c r="N92" s="27" t="s">
        <v>29</v>
      </c>
      <c r="O92" s="27" t="s">
        <v>29</v>
      </c>
      <c r="Q92" s="183"/>
      <c r="R92" s="183"/>
      <c r="S92" s="183"/>
      <c r="T92" s="183"/>
      <c r="X92" s="27" t="s">
        <v>28</v>
      </c>
    </row>
    <row r="93" spans="1:24">
      <c r="A93" s="13" t="s">
        <v>157</v>
      </c>
      <c r="B93" s="13"/>
      <c r="E93" s="531" t="s">
        <v>5</v>
      </c>
      <c r="N93" s="27" t="s">
        <v>32</v>
      </c>
      <c r="O93" s="27" t="s">
        <v>32</v>
      </c>
      <c r="Q93" s="183"/>
      <c r="R93" s="183"/>
      <c r="S93" s="183"/>
      <c r="T93" s="183"/>
      <c r="X93" s="27" t="s">
        <v>29</v>
      </c>
    </row>
    <row r="94" spans="1:24">
      <c r="N94" s="27" t="s">
        <v>33</v>
      </c>
      <c r="O94" s="27" t="s">
        <v>33</v>
      </c>
      <c r="R94" s="183"/>
      <c r="S94" s="183"/>
      <c r="T94" s="183"/>
      <c r="X94" s="27" t="s">
        <v>32</v>
      </c>
    </row>
    <row r="95" spans="1:24" ht="15">
      <c r="A95" s="175" t="s">
        <v>160</v>
      </c>
      <c r="N95" s="27" t="s">
        <v>34</v>
      </c>
      <c r="O95" s="27" t="s">
        <v>34</v>
      </c>
      <c r="R95" s="108"/>
      <c r="X95" s="27" t="s">
        <v>33</v>
      </c>
    </row>
    <row r="96" spans="1:24">
      <c r="N96" s="27" t="s">
        <v>35</v>
      </c>
      <c r="O96" s="27" t="s">
        <v>35</v>
      </c>
      <c r="R96" s="183"/>
      <c r="X96" s="27" t="s">
        <v>34</v>
      </c>
    </row>
    <row r="97" spans="14:24">
      <c r="N97" s="27" t="s">
        <v>36</v>
      </c>
      <c r="O97" s="27" t="s">
        <v>36</v>
      </c>
      <c r="R97" s="183"/>
      <c r="X97" s="27" t="s">
        <v>35</v>
      </c>
    </row>
    <row r="98" spans="14:24">
      <c r="N98" s="27" t="s">
        <v>5</v>
      </c>
      <c r="O98" s="27" t="s">
        <v>5</v>
      </c>
      <c r="R98" s="183"/>
      <c r="X98" s="27" t="s">
        <v>36</v>
      </c>
    </row>
    <row r="99" spans="14:24">
      <c r="N99" s="27" t="s">
        <v>20</v>
      </c>
      <c r="O99" s="27" t="s">
        <v>20</v>
      </c>
      <c r="R99" s="183"/>
      <c r="X99" s="27" t="s">
        <v>5</v>
      </c>
    </row>
    <row r="100" spans="14:24">
      <c r="O100" s="27">
        <v>0</v>
      </c>
      <c r="R100" s="108"/>
      <c r="X100" s="27" t="s">
        <v>20</v>
      </c>
    </row>
    <row r="101" spans="14:24">
      <c r="R101" s="183"/>
    </row>
    <row r="102" spans="14:24">
      <c r="R102" s="183"/>
    </row>
    <row r="103" spans="14:24">
      <c r="R103" s="183"/>
    </row>
    <row r="104" spans="14:24">
      <c r="R104" s="25"/>
    </row>
    <row r="105" spans="14:24">
      <c r="R105" s="183"/>
    </row>
    <row r="106" spans="14:24">
      <c r="R106" s="183"/>
    </row>
    <row r="107" spans="14:24">
      <c r="R107" s="183"/>
    </row>
    <row r="108" spans="14:24">
      <c r="R108" s="183"/>
    </row>
    <row r="109" spans="14:24">
      <c r="R109" s="183"/>
    </row>
    <row r="110" spans="14:24">
      <c r="R110" s="183"/>
    </row>
    <row r="111" spans="14:24">
      <c r="R111" s="183"/>
    </row>
    <row r="112" spans="14:24">
      <c r="R112" s="183"/>
    </row>
    <row r="113" spans="18:18">
      <c r="R113" s="183"/>
    </row>
    <row r="114" spans="18:18">
      <c r="R114" s="183"/>
    </row>
    <row r="115" spans="18:18">
      <c r="R115" s="183"/>
    </row>
    <row r="116" spans="18:18">
      <c r="R116" s="183"/>
    </row>
    <row r="117" spans="18:18">
      <c r="R117" s="183"/>
    </row>
    <row r="118" spans="18:18">
      <c r="R118" s="183"/>
    </row>
    <row r="119" spans="18:18">
      <c r="R119" s="183"/>
    </row>
    <row r="120" spans="18:18">
      <c r="R120" s="183"/>
    </row>
    <row r="121" spans="18:18">
      <c r="R121" s="183"/>
    </row>
    <row r="122" spans="18:18">
      <c r="R122" s="183"/>
    </row>
    <row r="123" spans="18:18">
      <c r="R123" s="183"/>
    </row>
    <row r="124" spans="18:18">
      <c r="R124" s="183"/>
    </row>
    <row r="125" spans="18:18">
      <c r="R125" s="183"/>
    </row>
    <row r="126" spans="18:18">
      <c r="R126" s="183"/>
    </row>
    <row r="127" spans="18:18">
      <c r="R127" s="183"/>
    </row>
    <row r="128" spans="18:18">
      <c r="R128" s="183"/>
    </row>
    <row r="129" spans="18:18">
      <c r="R129" s="183"/>
    </row>
    <row r="130" spans="18:18">
      <c r="R130" s="183"/>
    </row>
    <row r="131" spans="18:18">
      <c r="R131" s="183"/>
    </row>
    <row r="132" spans="18:18">
      <c r="R132" s="183"/>
    </row>
    <row r="133" spans="18:18">
      <c r="R133" s="183"/>
    </row>
    <row r="134" spans="18:18">
      <c r="R134" s="183"/>
    </row>
    <row r="135" spans="18:18">
      <c r="R135" s="183"/>
    </row>
    <row r="136" spans="18:18">
      <c r="R136" s="183"/>
    </row>
    <row r="137" spans="18:18">
      <c r="R137" s="183"/>
    </row>
    <row r="138" spans="18:18">
      <c r="R138" s="183"/>
    </row>
    <row r="139" spans="18:18">
      <c r="R139" s="183"/>
    </row>
    <row r="140" spans="18:18">
      <c r="R140" s="183"/>
    </row>
    <row r="141" spans="18:18">
      <c r="R141" s="183"/>
    </row>
    <row r="142" spans="18:18">
      <c r="R142" s="183"/>
    </row>
    <row r="143" spans="18:18">
      <c r="R143" s="183"/>
    </row>
    <row r="144" spans="18:18">
      <c r="R144" s="183"/>
    </row>
    <row r="145" spans="18:18">
      <c r="R145" s="183"/>
    </row>
    <row r="146" spans="18:18">
      <c r="R146" s="183"/>
    </row>
    <row r="147" spans="18:18">
      <c r="R147" s="183"/>
    </row>
    <row r="148" spans="18:18">
      <c r="R148" s="183"/>
    </row>
    <row r="149" spans="18:18">
      <c r="R149" s="183"/>
    </row>
    <row r="150" spans="18:18">
      <c r="R150" s="183"/>
    </row>
    <row r="151" spans="18:18">
      <c r="R151" s="183"/>
    </row>
    <row r="152" spans="18:18">
      <c r="R152" s="183"/>
    </row>
    <row r="153" spans="18:18">
      <c r="R153" s="183"/>
    </row>
    <row r="154" spans="18:18">
      <c r="R154" s="183"/>
    </row>
    <row r="155" spans="18:18">
      <c r="R155" s="183"/>
    </row>
    <row r="156" spans="18:18">
      <c r="R156" s="183"/>
    </row>
    <row r="157" spans="18:18">
      <c r="R157" s="183"/>
    </row>
    <row r="158" spans="18:18">
      <c r="R158" s="183"/>
    </row>
    <row r="159" spans="18:18">
      <c r="R159" s="183"/>
    </row>
    <row r="160" spans="18:18">
      <c r="R160" s="183"/>
    </row>
    <row r="161" spans="18:18">
      <c r="R161" s="183"/>
    </row>
    <row r="162" spans="18:18">
      <c r="R162" s="183"/>
    </row>
    <row r="163" spans="18:18">
      <c r="R163" s="183"/>
    </row>
    <row r="164" spans="18:18">
      <c r="R164" s="183"/>
    </row>
    <row r="165" spans="18:18">
      <c r="R165" s="183"/>
    </row>
    <row r="166" spans="18:18">
      <c r="R166" s="183"/>
    </row>
    <row r="167" spans="18:18">
      <c r="R167" s="183"/>
    </row>
    <row r="168" spans="18:18">
      <c r="R168" s="183"/>
    </row>
    <row r="169" spans="18:18">
      <c r="R169" s="183"/>
    </row>
    <row r="170" spans="18:18">
      <c r="R170" s="183"/>
    </row>
    <row r="171" spans="18:18">
      <c r="R171" s="183"/>
    </row>
    <row r="172" spans="18:18">
      <c r="R172" s="183"/>
    </row>
    <row r="173" spans="18:18">
      <c r="R173" s="183"/>
    </row>
    <row r="174" spans="18:18">
      <c r="R174" s="183"/>
    </row>
    <row r="175" spans="18:18">
      <c r="R175" s="183"/>
    </row>
    <row r="176" spans="18:18">
      <c r="R176" s="183"/>
    </row>
    <row r="177" spans="18:18">
      <c r="R177" s="183"/>
    </row>
    <row r="178" spans="18:18">
      <c r="R178" s="183"/>
    </row>
    <row r="179" spans="18:18">
      <c r="R179" s="183"/>
    </row>
    <row r="180" spans="18:18">
      <c r="R180" s="183"/>
    </row>
    <row r="181" spans="18:18">
      <c r="R181" s="183"/>
    </row>
    <row r="182" spans="18:18">
      <c r="R182" s="183"/>
    </row>
    <row r="183" spans="18:18">
      <c r="R183" s="183"/>
    </row>
    <row r="184" spans="18:18">
      <c r="R184" s="183"/>
    </row>
    <row r="185" spans="18:18">
      <c r="R185" s="183"/>
    </row>
    <row r="186" spans="18:18">
      <c r="R186" s="183"/>
    </row>
    <row r="187" spans="18:18">
      <c r="R187" s="183"/>
    </row>
    <row r="188" spans="18:18">
      <c r="R188" s="183"/>
    </row>
    <row r="189" spans="18:18">
      <c r="R189" s="183"/>
    </row>
    <row r="190" spans="18:18">
      <c r="R190" s="183"/>
    </row>
    <row r="191" spans="18:18">
      <c r="R191" s="183"/>
    </row>
    <row r="192" spans="18:18">
      <c r="R192" s="183"/>
    </row>
    <row r="193" spans="18:18">
      <c r="R193" s="183"/>
    </row>
    <row r="194" spans="18:18">
      <c r="R194" s="183"/>
    </row>
    <row r="195" spans="18:18">
      <c r="R195" s="183"/>
    </row>
    <row r="196" spans="18:18">
      <c r="R196" s="183"/>
    </row>
    <row r="197" spans="18:18">
      <c r="R197" s="183"/>
    </row>
    <row r="198" spans="18:18">
      <c r="R198" s="183"/>
    </row>
    <row r="199" spans="18:18">
      <c r="R199" s="183"/>
    </row>
  </sheetData>
  <sheetProtection algorithmName="SHA-512" hashValue="xzg/jsZgAbA7UZPy+7zrIII9zfNDAHjdVn2os1yPUaCwRTSoKU+7ky7C7wWXBK7jkbbti6M0bFNa+keU27EMKQ==" saltValue="J0G1wqDH6mnko6QzAc+Hpg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3"/>
  <sheetViews>
    <sheetView showGridLines="0" view="pageBreakPreview" zoomScaleNormal="100" zoomScaleSheetLayoutView="100" workbookViewId="0">
      <selection activeCell="R282" sqref="R282"/>
    </sheetView>
  </sheetViews>
  <sheetFormatPr defaultColWidth="9.140625" defaultRowHeight="11.25"/>
  <cols>
    <col min="1" max="1" width="17.140625" style="31" customWidth="1"/>
    <col min="2" max="2" width="44" style="31" customWidth="1"/>
    <col min="3" max="3" width="68.7109375" style="31" customWidth="1"/>
    <col min="4" max="4" width="7.42578125" style="31" customWidth="1"/>
    <col min="5" max="16384" width="9.140625" style="31"/>
  </cols>
  <sheetData>
    <row r="2" spans="1:3" ht="21.75" customHeight="1">
      <c r="A2" s="30" t="s">
        <v>233</v>
      </c>
    </row>
    <row r="3" spans="1:3" ht="12" customHeight="1">
      <c r="A3" s="30"/>
    </row>
    <row r="4" spans="1:3" ht="13.9" customHeight="1">
      <c r="A4" s="461" t="s">
        <v>189</v>
      </c>
      <c r="B4" s="462"/>
    </row>
    <row r="5" spans="1:3">
      <c r="A5" s="215" t="s">
        <v>239</v>
      </c>
      <c r="B5" s="215" t="s">
        <v>240</v>
      </c>
      <c r="C5" s="33" t="s">
        <v>229</v>
      </c>
    </row>
    <row r="6" spans="1:3" ht="12.6" customHeight="1">
      <c r="A6" s="18" t="s">
        <v>170</v>
      </c>
      <c r="B6" s="37" t="s">
        <v>241</v>
      </c>
      <c r="C6" s="36"/>
    </row>
    <row r="7" spans="1:3" ht="12.6" customHeight="1">
      <c r="A7" s="93" t="s">
        <v>171</v>
      </c>
      <c r="B7" s="37" t="s">
        <v>242</v>
      </c>
      <c r="C7" s="36"/>
    </row>
    <row r="8" spans="1:3" ht="12.6" customHeight="1">
      <c r="A8" s="18" t="s">
        <v>172</v>
      </c>
      <c r="B8" s="37" t="s">
        <v>243</v>
      </c>
      <c r="C8" s="36"/>
    </row>
    <row r="9" spans="1:3" ht="9" customHeight="1"/>
    <row r="10" spans="1:3" ht="13.9" customHeight="1">
      <c r="A10" s="32" t="s">
        <v>193</v>
      </c>
      <c r="B10" s="31" t="s">
        <v>139</v>
      </c>
    </row>
    <row r="11" spans="1:3">
      <c r="A11" s="215" t="s">
        <v>239</v>
      </c>
      <c r="B11" s="215" t="s">
        <v>240</v>
      </c>
      <c r="C11" s="33" t="s">
        <v>229</v>
      </c>
    </row>
    <row r="12" spans="1:3" ht="12.6" customHeight="1">
      <c r="A12" s="18" t="s">
        <v>42</v>
      </c>
      <c r="B12" s="35" t="s">
        <v>141</v>
      </c>
      <c r="C12" s="36"/>
    </row>
    <row r="13" spans="1:3" ht="12.6" customHeight="1">
      <c r="A13" s="18" t="s">
        <v>43</v>
      </c>
      <c r="B13" s="37" t="s">
        <v>244</v>
      </c>
      <c r="C13" s="36"/>
    </row>
    <row r="14" spans="1:3" ht="12.6" customHeight="1">
      <c r="A14" s="18" t="s">
        <v>140</v>
      </c>
      <c r="B14" s="35" t="s">
        <v>142</v>
      </c>
      <c r="C14" s="36"/>
    </row>
    <row r="15" spans="1:3" ht="12.6" customHeight="1">
      <c r="A15" s="18" t="s">
        <v>86</v>
      </c>
      <c r="B15" s="37" t="s">
        <v>245</v>
      </c>
      <c r="C15" s="36"/>
    </row>
    <row r="16" spans="1:3" ht="12.6" customHeight="1">
      <c r="A16" s="18" t="s">
        <v>148</v>
      </c>
      <c r="B16" s="35" t="s">
        <v>161</v>
      </c>
      <c r="C16" s="36"/>
    </row>
    <row r="17" spans="1:3" ht="12.6" customHeight="1">
      <c r="A17" s="18" t="s">
        <v>149</v>
      </c>
      <c r="B17" s="37" t="s">
        <v>246</v>
      </c>
      <c r="C17" s="36"/>
    </row>
    <row r="18" spans="1:3" ht="12.6" customHeight="1">
      <c r="A18" s="94"/>
      <c r="B18" s="95"/>
      <c r="C18" s="42"/>
    </row>
    <row r="19" spans="1:3" ht="13.9" customHeight="1">
      <c r="A19" s="32" t="s">
        <v>194</v>
      </c>
    </row>
    <row r="20" spans="1:3">
      <c r="A20" s="215" t="s">
        <v>239</v>
      </c>
      <c r="B20" s="215" t="s">
        <v>240</v>
      </c>
      <c r="C20" s="33" t="s">
        <v>229</v>
      </c>
    </row>
    <row r="21" spans="1:3" ht="12.6" customHeight="1">
      <c r="A21" s="528">
        <v>1015</v>
      </c>
      <c r="B21" s="37" t="s">
        <v>255</v>
      </c>
      <c r="C21" s="36"/>
    </row>
    <row r="22" spans="1:3" ht="12.6" customHeight="1">
      <c r="A22" s="528">
        <v>1019</v>
      </c>
      <c r="B22" s="529" t="s">
        <v>579</v>
      </c>
      <c r="C22" s="36"/>
    </row>
    <row r="23" spans="1:3" ht="12.6" customHeight="1">
      <c r="A23" s="528" t="s">
        <v>568</v>
      </c>
      <c r="B23" s="37" t="s">
        <v>570</v>
      </c>
      <c r="C23" s="36"/>
    </row>
    <row r="24" spans="1:3" ht="12.6" customHeight="1">
      <c r="A24" s="528">
        <v>7016</v>
      </c>
      <c r="B24" s="37" t="s">
        <v>248</v>
      </c>
      <c r="C24" s="36"/>
    </row>
    <row r="25" spans="1:3" ht="12.6" customHeight="1">
      <c r="A25" s="528">
        <v>7022</v>
      </c>
      <c r="B25" s="43" t="s">
        <v>256</v>
      </c>
      <c r="C25" s="36"/>
    </row>
    <row r="26" spans="1:3" ht="12.6" customHeight="1">
      <c r="A26" s="528">
        <v>7035</v>
      </c>
      <c r="B26" s="37" t="s">
        <v>257</v>
      </c>
      <c r="C26" s="36"/>
    </row>
    <row r="27" spans="1:3" ht="12.6" customHeight="1">
      <c r="A27" s="528">
        <v>7038</v>
      </c>
      <c r="B27" s="37" t="s">
        <v>258</v>
      </c>
      <c r="C27" s="36"/>
    </row>
    <row r="28" spans="1:3" ht="12.6" customHeight="1">
      <c r="A28" s="528">
        <v>7039</v>
      </c>
      <c r="B28" s="529" t="s">
        <v>580</v>
      </c>
      <c r="C28" s="36"/>
    </row>
    <row r="29" spans="1:3" ht="12.6" customHeight="1">
      <c r="A29" s="528">
        <v>7048</v>
      </c>
      <c r="B29" s="35" t="s">
        <v>250</v>
      </c>
      <c r="C29" s="36"/>
    </row>
    <row r="30" spans="1:3" ht="12.6" customHeight="1">
      <c r="A30" s="528">
        <v>8014</v>
      </c>
      <c r="B30" s="37" t="s">
        <v>259</v>
      </c>
      <c r="C30" s="36"/>
    </row>
    <row r="31" spans="1:3" ht="12.6" customHeight="1">
      <c r="A31" s="528">
        <v>8019</v>
      </c>
      <c r="B31" s="408" t="s">
        <v>575</v>
      </c>
      <c r="C31" s="36"/>
    </row>
    <row r="32" spans="1:3" ht="12.6" customHeight="1">
      <c r="A32" s="528">
        <v>9005</v>
      </c>
      <c r="B32" s="37" t="s">
        <v>260</v>
      </c>
      <c r="C32" s="36"/>
    </row>
    <row r="33" spans="1:20" ht="12.6" customHeight="1">
      <c r="A33" s="528" t="s">
        <v>567</v>
      </c>
      <c r="B33" s="35" t="s">
        <v>569</v>
      </c>
      <c r="C33" s="36"/>
    </row>
    <row r="34" spans="1:20" ht="12.6" customHeight="1">
      <c r="A34" s="528">
        <v>9006</v>
      </c>
      <c r="B34" s="35" t="s">
        <v>247</v>
      </c>
      <c r="C34" s="36"/>
    </row>
    <row r="35" spans="1:20" ht="12.6" customHeight="1">
      <c r="A35" s="528">
        <v>9007</v>
      </c>
      <c r="B35" s="35" t="s">
        <v>249</v>
      </c>
      <c r="C35" s="36"/>
    </row>
    <row r="36" spans="1:20" ht="12.6" customHeight="1">
      <c r="A36" s="528">
        <v>9010</v>
      </c>
      <c r="B36" s="37" t="s">
        <v>251</v>
      </c>
      <c r="C36" s="36"/>
    </row>
    <row r="37" spans="1:20" ht="12.6" customHeight="1">
      <c r="A37" s="528">
        <v>9016</v>
      </c>
      <c r="B37" s="37" t="s">
        <v>253</v>
      </c>
      <c r="C37" s="36"/>
    </row>
    <row r="38" spans="1:20" ht="12.6" customHeight="1">
      <c r="A38" s="528" t="s">
        <v>581</v>
      </c>
      <c r="B38" s="37" t="s">
        <v>254</v>
      </c>
      <c r="C38" s="47"/>
    </row>
    <row r="39" spans="1:20" ht="12.6" customHeight="1">
      <c r="A39" s="528" t="s">
        <v>532</v>
      </c>
      <c r="B39" s="408" t="s">
        <v>533</v>
      </c>
      <c r="C39" s="36"/>
    </row>
    <row r="40" spans="1:20" ht="12.6" customHeight="1">
      <c r="A40" s="528">
        <v>3004</v>
      </c>
      <c r="B40" s="37" t="s">
        <v>264</v>
      </c>
      <c r="C40" s="36" t="s">
        <v>262</v>
      </c>
    </row>
    <row r="41" spans="1:20" ht="12.75">
      <c r="A41" s="528">
        <v>7021</v>
      </c>
      <c r="B41" s="37" t="s">
        <v>518</v>
      </c>
      <c r="C41" s="36" t="s">
        <v>262</v>
      </c>
    </row>
    <row r="42" spans="1:20" ht="12.75">
      <c r="A42" s="528" t="s">
        <v>137</v>
      </c>
      <c r="B42" s="37" t="s">
        <v>263</v>
      </c>
      <c r="C42" s="36" t="s">
        <v>262</v>
      </c>
    </row>
    <row r="43" spans="1:20" ht="12.75">
      <c r="A43" s="528" t="s">
        <v>136</v>
      </c>
      <c r="B43" s="37" t="s">
        <v>252</v>
      </c>
      <c r="C43" s="36" t="s">
        <v>262</v>
      </c>
    </row>
    <row r="44" spans="1:20" ht="12.75">
      <c r="A44" s="528" t="s">
        <v>45</v>
      </c>
      <c r="B44" s="43" t="s">
        <v>265</v>
      </c>
      <c r="C44" s="36" t="s">
        <v>262</v>
      </c>
    </row>
    <row r="45" spans="1:20" ht="12.75">
      <c r="A45" s="97" t="s">
        <v>5</v>
      </c>
      <c r="B45" s="37" t="s">
        <v>261</v>
      </c>
      <c r="C45" s="36" t="s">
        <v>262</v>
      </c>
    </row>
    <row r="46" spans="1:20" ht="12.75">
      <c r="A46" s="40"/>
      <c r="B46" s="41"/>
      <c r="C46" s="42"/>
    </row>
    <row r="47" spans="1:20" ht="21" customHeight="1">
      <c r="A47" s="32" t="s">
        <v>195</v>
      </c>
    </row>
    <row r="48" spans="1:20" ht="12.75">
      <c r="A48" s="215" t="s">
        <v>239</v>
      </c>
      <c r="B48" s="215" t="s">
        <v>240</v>
      </c>
      <c r="C48" s="33" t="s">
        <v>229</v>
      </c>
      <c r="G48" s="395" t="s">
        <v>506</v>
      </c>
      <c r="I48" s="395"/>
      <c r="N48" s="395" t="s">
        <v>507</v>
      </c>
      <c r="O48" s="395"/>
      <c r="T48" s="395" t="s">
        <v>508</v>
      </c>
    </row>
    <row r="49" spans="1:20" ht="12.75">
      <c r="A49" s="393" t="s">
        <v>54</v>
      </c>
      <c r="B49" s="394" t="s">
        <v>463</v>
      </c>
      <c r="C49" s="221" t="s">
        <v>521</v>
      </c>
      <c r="G49" s="395" t="s">
        <v>509</v>
      </c>
      <c r="I49" s="395"/>
      <c r="N49" s="395" t="s">
        <v>510</v>
      </c>
      <c r="O49" s="395"/>
      <c r="T49" s="395" t="s">
        <v>511</v>
      </c>
    </row>
    <row r="50" spans="1:20" ht="12.75">
      <c r="A50" s="393" t="s">
        <v>53</v>
      </c>
      <c r="B50" s="394" t="s">
        <v>464</v>
      </c>
      <c r="C50" s="225" t="s">
        <v>521</v>
      </c>
    </row>
    <row r="51" spans="1:20" ht="12.75">
      <c r="A51" s="393" t="s">
        <v>52</v>
      </c>
      <c r="B51" s="394" t="s">
        <v>465</v>
      </c>
      <c r="C51" s="225" t="s">
        <v>521</v>
      </c>
    </row>
    <row r="52" spans="1:20" ht="12.75">
      <c r="A52" s="393" t="s">
        <v>51</v>
      </c>
      <c r="B52" s="394" t="s">
        <v>466</v>
      </c>
      <c r="C52" s="225" t="s">
        <v>521</v>
      </c>
    </row>
    <row r="53" spans="1:20" ht="12.75">
      <c r="A53" s="393" t="s">
        <v>467</v>
      </c>
      <c r="B53" s="394" t="s">
        <v>468</v>
      </c>
      <c r="C53" s="225" t="s">
        <v>521</v>
      </c>
    </row>
    <row r="54" spans="1:20" ht="12.75">
      <c r="A54" s="393" t="s">
        <v>469</v>
      </c>
      <c r="B54" s="394" t="s">
        <v>470</v>
      </c>
      <c r="C54" s="225" t="s">
        <v>521</v>
      </c>
    </row>
    <row r="55" spans="1:20" ht="12.75">
      <c r="A55" s="393" t="s">
        <v>48</v>
      </c>
      <c r="B55" s="394" t="s">
        <v>471</v>
      </c>
      <c r="C55" s="225" t="s">
        <v>522</v>
      </c>
    </row>
    <row r="56" spans="1:20" ht="12.75">
      <c r="A56" s="393" t="s">
        <v>50</v>
      </c>
      <c r="B56" s="394" t="s">
        <v>472</v>
      </c>
      <c r="C56" s="225" t="s">
        <v>522</v>
      </c>
    </row>
    <row r="57" spans="1:20" ht="12.75">
      <c r="A57" s="393" t="s">
        <v>49</v>
      </c>
      <c r="B57" s="394" t="s">
        <v>473</v>
      </c>
      <c r="C57" s="225" t="s">
        <v>522</v>
      </c>
    </row>
    <row r="58" spans="1:20" ht="12.75">
      <c r="A58" s="393" t="s">
        <v>47</v>
      </c>
      <c r="B58" s="394" t="s">
        <v>474</v>
      </c>
      <c r="C58" s="225" t="s">
        <v>522</v>
      </c>
    </row>
    <row r="59" spans="1:20" ht="12.6" customHeight="1">
      <c r="A59" s="393" t="s">
        <v>143</v>
      </c>
      <c r="B59" s="394" t="s">
        <v>475</v>
      </c>
      <c r="C59" s="225" t="s">
        <v>522</v>
      </c>
    </row>
    <row r="60" spans="1:20" ht="12.6" customHeight="1">
      <c r="A60" s="393" t="s">
        <v>476</v>
      </c>
      <c r="B60" s="394" t="s">
        <v>477</v>
      </c>
      <c r="C60" s="225" t="s">
        <v>522</v>
      </c>
    </row>
    <row r="61" spans="1:20" ht="12.6" customHeight="1">
      <c r="A61" s="393" t="s">
        <v>478</v>
      </c>
      <c r="B61" s="394" t="s">
        <v>479</v>
      </c>
      <c r="C61" s="221" t="s">
        <v>523</v>
      </c>
    </row>
    <row r="62" spans="1:20" ht="12.6" customHeight="1">
      <c r="A62" s="393" t="s">
        <v>480</v>
      </c>
      <c r="B62" s="394" t="s">
        <v>481</v>
      </c>
      <c r="C62" s="225" t="s">
        <v>523</v>
      </c>
    </row>
    <row r="63" spans="1:20" ht="12.6" customHeight="1">
      <c r="A63" s="393" t="s">
        <v>482</v>
      </c>
      <c r="B63" s="394" t="s">
        <v>483</v>
      </c>
      <c r="C63" s="225" t="s">
        <v>523</v>
      </c>
    </row>
    <row r="64" spans="1:20" ht="12.6" customHeight="1">
      <c r="A64" s="393" t="s">
        <v>484</v>
      </c>
      <c r="B64" s="394" t="s">
        <v>485</v>
      </c>
      <c r="C64" s="225" t="s">
        <v>523</v>
      </c>
      <c r="G64" s="395" t="s">
        <v>512</v>
      </c>
      <c r="N64" s="395" t="s">
        <v>513</v>
      </c>
      <c r="T64" s="395" t="s">
        <v>514</v>
      </c>
    </row>
    <row r="65" spans="1:26" ht="12.6" customHeight="1">
      <c r="A65" s="393" t="s">
        <v>486</v>
      </c>
      <c r="B65" s="394" t="s">
        <v>487</v>
      </c>
      <c r="C65" s="225" t="s">
        <v>523</v>
      </c>
      <c r="G65" s="395" t="s">
        <v>515</v>
      </c>
      <c r="H65" s="395"/>
      <c r="N65" s="395" t="s">
        <v>516</v>
      </c>
      <c r="T65" s="395" t="s">
        <v>517</v>
      </c>
    </row>
    <row r="66" spans="1:26" ht="12.6" customHeight="1">
      <c r="A66" s="393" t="s">
        <v>488</v>
      </c>
      <c r="B66" s="394" t="s">
        <v>489</v>
      </c>
      <c r="C66" s="225" t="s">
        <v>523</v>
      </c>
      <c r="G66" s="395"/>
      <c r="H66" s="395"/>
    </row>
    <row r="67" spans="1:26" ht="12.75">
      <c r="A67" s="40"/>
      <c r="B67" s="41"/>
      <c r="C67" s="42"/>
      <c r="G67" s="395"/>
      <c r="H67" s="395"/>
    </row>
    <row r="68" spans="1:26" ht="21" customHeight="1">
      <c r="A68" s="216" t="s">
        <v>198</v>
      </c>
      <c r="G68" s="395"/>
      <c r="H68" s="395"/>
    </row>
    <row r="69" spans="1:26" s="44" customFormat="1" ht="12.75">
      <c r="A69" s="215" t="s">
        <v>239</v>
      </c>
      <c r="B69" s="215" t="s">
        <v>240</v>
      </c>
      <c r="C69" s="33" t="s">
        <v>229</v>
      </c>
      <c r="F69" s="31"/>
      <c r="G69" s="395"/>
      <c r="H69" s="395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s="44" customFormat="1" ht="12.6" customHeight="1">
      <c r="A70" s="34" t="s">
        <v>59</v>
      </c>
      <c r="B70" s="35" t="s">
        <v>266</v>
      </c>
      <c r="C70" s="45"/>
      <c r="D70" s="38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s="44" customFormat="1" ht="12.6" customHeight="1">
      <c r="A71" s="34" t="s">
        <v>528</v>
      </c>
      <c r="B71" s="35" t="s">
        <v>531</v>
      </c>
      <c r="C71" s="45"/>
      <c r="D71" s="38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s="44" customFormat="1" ht="12.6" customHeight="1">
      <c r="A72" s="34" t="s">
        <v>529</v>
      </c>
      <c r="B72" s="35" t="s">
        <v>530</v>
      </c>
      <c r="C72" s="45"/>
      <c r="D72" s="38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2.75">
      <c r="A73" s="53"/>
      <c r="B73" s="49"/>
      <c r="C73" s="41"/>
      <c r="D73" s="38"/>
    </row>
    <row r="74" spans="1:26" ht="21" customHeight="1">
      <c r="A74" s="217" t="s">
        <v>199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26" s="44" customFormat="1">
      <c r="A75" s="215" t="s">
        <v>239</v>
      </c>
      <c r="B75" s="215" t="s">
        <v>240</v>
      </c>
      <c r="C75" s="33" t="s">
        <v>229</v>
      </c>
      <c r="F75" s="31"/>
      <c r="G75" s="31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1"/>
      <c r="S75" s="31"/>
      <c r="T75" s="31"/>
      <c r="U75" s="31"/>
      <c r="V75" s="31"/>
      <c r="W75" s="31"/>
      <c r="X75" s="31"/>
      <c r="Y75" s="31"/>
      <c r="Z75" s="31"/>
    </row>
    <row r="76" spans="1:26" s="44" customFormat="1" ht="12.75">
      <c r="A76" s="96" t="s">
        <v>543</v>
      </c>
      <c r="B76" s="218" t="s">
        <v>574</v>
      </c>
      <c r="C76" s="46"/>
      <c r="F76" s="31"/>
      <c r="G76" s="31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1"/>
      <c r="S76" s="31"/>
      <c r="T76" s="31"/>
      <c r="U76" s="31"/>
      <c r="V76" s="31"/>
      <c r="W76" s="31"/>
      <c r="X76" s="31"/>
      <c r="Y76" s="31"/>
      <c r="Z76" s="31"/>
    </row>
    <row r="77" spans="1:26" s="44" customFormat="1" ht="12.75">
      <c r="A77" s="96" t="s">
        <v>544</v>
      </c>
      <c r="B77" s="218" t="s">
        <v>573</v>
      </c>
      <c r="C77" s="46"/>
      <c r="F77" s="31"/>
      <c r="G77" s="31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1"/>
      <c r="S77" s="31"/>
      <c r="T77" s="31"/>
      <c r="U77" s="31"/>
      <c r="V77" s="31"/>
      <c r="W77" s="31"/>
      <c r="X77" s="31"/>
      <c r="Y77" s="31"/>
      <c r="Z77" s="31"/>
    </row>
    <row r="78" spans="1:26" s="44" customFormat="1" ht="12.75">
      <c r="A78" s="96" t="s">
        <v>62</v>
      </c>
      <c r="B78" s="218" t="s">
        <v>268</v>
      </c>
      <c r="C78" s="46" t="s">
        <v>269</v>
      </c>
      <c r="F78" s="31"/>
      <c r="G78" s="31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1"/>
      <c r="S78" s="31"/>
      <c r="T78" s="31"/>
      <c r="U78" s="31"/>
      <c r="V78" s="31"/>
      <c r="W78" s="31"/>
      <c r="X78" s="31"/>
      <c r="Y78" s="31"/>
      <c r="Z78" s="31"/>
    </row>
    <row r="79" spans="1:26" s="44" customFormat="1" ht="12.75">
      <c r="A79" s="96" t="s">
        <v>63</v>
      </c>
      <c r="B79" s="412" t="s">
        <v>545</v>
      </c>
      <c r="C79" s="46" t="s">
        <v>269</v>
      </c>
      <c r="F79" s="31"/>
      <c r="G79" s="31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1"/>
      <c r="S79" s="31"/>
      <c r="T79" s="31"/>
      <c r="U79" s="31"/>
      <c r="V79" s="31"/>
      <c r="W79" s="31"/>
      <c r="X79" s="31"/>
      <c r="Y79" s="31"/>
      <c r="Z79" s="31"/>
    </row>
    <row r="80" spans="1:26" s="44" customFormat="1" ht="12.75">
      <c r="A80" s="96" t="s">
        <v>64</v>
      </c>
      <c r="B80" s="412" t="s">
        <v>546</v>
      </c>
      <c r="C80" s="46" t="s">
        <v>269</v>
      </c>
      <c r="F80" s="31"/>
      <c r="G80" s="31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1"/>
      <c r="S80" s="31"/>
      <c r="T80" s="31"/>
      <c r="U80" s="31"/>
      <c r="V80" s="31"/>
      <c r="W80" s="31"/>
      <c r="X80" s="31"/>
      <c r="Y80" s="31"/>
      <c r="Z80" s="31"/>
    </row>
    <row r="81" spans="1:26" s="44" customFormat="1" ht="12.75">
      <c r="A81" s="96" t="s">
        <v>65</v>
      </c>
      <c r="B81" s="412" t="s">
        <v>547</v>
      </c>
      <c r="C81" s="46" t="s">
        <v>269</v>
      </c>
      <c r="F81" s="31"/>
      <c r="G81" s="31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1"/>
      <c r="S81" s="31"/>
      <c r="T81" s="31"/>
      <c r="U81" s="31"/>
      <c r="V81" s="31"/>
      <c r="W81" s="31"/>
      <c r="X81" s="31"/>
      <c r="Y81" s="31"/>
      <c r="Z81" s="31"/>
    </row>
    <row r="82" spans="1:26" s="44" customFormat="1" ht="12.75">
      <c r="A82" s="96" t="s">
        <v>66</v>
      </c>
      <c r="B82" s="412" t="s">
        <v>548</v>
      </c>
      <c r="C82" s="46" t="s">
        <v>269</v>
      </c>
      <c r="F82" s="31"/>
      <c r="G82" s="31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1"/>
      <c r="S82" s="31"/>
      <c r="T82" s="31"/>
      <c r="U82" s="31"/>
      <c r="V82" s="31"/>
      <c r="W82" s="31"/>
      <c r="X82" s="31"/>
      <c r="Y82" s="31"/>
      <c r="Z82" s="31"/>
    </row>
    <row r="83" spans="1:26" s="44" customFormat="1" ht="12.75">
      <c r="A83" s="96" t="s">
        <v>164</v>
      </c>
      <c r="B83" s="412" t="s">
        <v>549</v>
      </c>
      <c r="C83" s="46" t="s">
        <v>269</v>
      </c>
      <c r="F83" s="31"/>
      <c r="G83" s="31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1"/>
      <c r="S83" s="31"/>
      <c r="T83" s="31"/>
      <c r="U83" s="31"/>
      <c r="V83" s="31"/>
      <c r="W83" s="31"/>
      <c r="X83" s="31"/>
      <c r="Y83" s="31"/>
      <c r="Z83" s="31"/>
    </row>
    <row r="84" spans="1:26" s="44" customFormat="1" ht="12.75">
      <c r="A84" s="96" t="s">
        <v>165</v>
      </c>
      <c r="B84" s="412" t="s">
        <v>550</v>
      </c>
      <c r="C84" s="46" t="s">
        <v>269</v>
      </c>
      <c r="F84" s="31"/>
      <c r="G84" s="31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1"/>
      <c r="S84" s="31"/>
      <c r="T84" s="31"/>
      <c r="U84" s="31"/>
      <c r="V84" s="31"/>
      <c r="W84" s="31"/>
      <c r="X84" s="31"/>
      <c r="Y84" s="31"/>
      <c r="Z84" s="31"/>
    </row>
    <row r="85" spans="1:26" s="44" customFormat="1" ht="12.75">
      <c r="A85" s="96" t="s">
        <v>166</v>
      </c>
      <c r="B85" s="412" t="s">
        <v>551</v>
      </c>
      <c r="C85" s="46" t="s">
        <v>269</v>
      </c>
      <c r="F85" s="31"/>
      <c r="G85" s="31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1"/>
      <c r="S85" s="31"/>
      <c r="T85" s="31"/>
      <c r="U85" s="31"/>
      <c r="V85" s="31"/>
      <c r="W85" s="31"/>
      <c r="X85" s="31"/>
      <c r="Y85" s="31"/>
      <c r="Z85" s="31"/>
    </row>
    <row r="86" spans="1:26" s="44" customFormat="1" ht="12.75">
      <c r="A86" s="96" t="s">
        <v>75</v>
      </c>
      <c r="B86" s="412" t="s">
        <v>552</v>
      </c>
      <c r="C86" s="46" t="s">
        <v>272</v>
      </c>
      <c r="F86" s="31"/>
      <c r="G86" s="31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1"/>
      <c r="S86" s="31"/>
      <c r="T86" s="31"/>
      <c r="U86" s="31"/>
      <c r="V86" s="31"/>
      <c r="W86" s="31"/>
      <c r="X86" s="31"/>
      <c r="Y86" s="31"/>
      <c r="Z86" s="31"/>
    </row>
    <row r="87" spans="1:26" s="44" customFormat="1" ht="12.75">
      <c r="A87" s="96" t="s">
        <v>76</v>
      </c>
      <c r="B87" s="412" t="s">
        <v>553</v>
      </c>
      <c r="C87" s="46" t="s">
        <v>272</v>
      </c>
      <c r="F87" s="31"/>
      <c r="G87" s="31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1"/>
      <c r="S87" s="31"/>
      <c r="T87" s="31"/>
      <c r="U87" s="31"/>
      <c r="V87" s="31"/>
      <c r="W87" s="31"/>
      <c r="X87" s="31"/>
      <c r="Y87" s="31"/>
      <c r="Z87" s="31"/>
    </row>
    <row r="88" spans="1:26" s="44" customFormat="1" ht="12.75">
      <c r="A88" s="96" t="s">
        <v>163</v>
      </c>
      <c r="B88" s="412" t="s">
        <v>554</v>
      </c>
      <c r="C88" s="46"/>
      <c r="F88" s="31"/>
      <c r="G88" s="31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1"/>
      <c r="S88" s="31"/>
      <c r="T88" s="31"/>
      <c r="U88" s="31"/>
      <c r="V88" s="31"/>
      <c r="W88" s="31"/>
      <c r="X88" s="31"/>
      <c r="Y88" s="31"/>
      <c r="Z88" s="31"/>
    </row>
    <row r="89" spans="1:26" s="44" customFormat="1" ht="12.6" customHeight="1">
      <c r="A89" s="96" t="s">
        <v>59</v>
      </c>
      <c r="B89" s="218" t="s">
        <v>576</v>
      </c>
      <c r="C89" s="100"/>
      <c r="D89" s="92"/>
      <c r="F89" s="31"/>
      <c r="G89" s="31"/>
      <c r="H89" s="396"/>
      <c r="I89" s="39"/>
      <c r="J89" s="39"/>
      <c r="K89" s="39"/>
      <c r="L89" s="39"/>
      <c r="M89" s="39"/>
      <c r="N89" s="397"/>
      <c r="O89" s="397"/>
      <c r="P89" s="39"/>
      <c r="Q89" s="39"/>
      <c r="R89" s="31"/>
      <c r="S89" s="31"/>
      <c r="T89" s="31"/>
      <c r="U89" s="31"/>
      <c r="V89" s="31"/>
      <c r="W89" s="31"/>
      <c r="X89" s="31"/>
      <c r="Y89" s="31"/>
      <c r="Z89" s="31"/>
    </row>
    <row r="90" spans="1:26" s="44" customFormat="1" ht="12.6" customHeight="1">
      <c r="A90" s="96" t="s">
        <v>61</v>
      </c>
      <c r="B90" s="218" t="s">
        <v>267</v>
      </c>
      <c r="C90" s="100"/>
      <c r="D90" s="92"/>
      <c r="F90" s="31"/>
      <c r="G90" s="31"/>
      <c r="H90" s="396"/>
      <c r="I90" s="39"/>
      <c r="J90" s="39"/>
      <c r="K90" s="39"/>
      <c r="L90" s="39"/>
      <c r="M90" s="39"/>
      <c r="N90" s="397"/>
      <c r="O90" s="397"/>
      <c r="P90" s="39"/>
      <c r="Q90" s="39"/>
      <c r="R90" s="31"/>
      <c r="S90" s="31"/>
      <c r="T90" s="31"/>
      <c r="U90" s="31"/>
      <c r="V90" s="31"/>
      <c r="W90" s="31"/>
      <c r="X90" s="31"/>
      <c r="Y90" s="31"/>
      <c r="Z90" s="31"/>
    </row>
    <row r="91" spans="1:26" s="44" customFormat="1" ht="12.6" customHeight="1">
      <c r="A91" s="96" t="s">
        <v>67</v>
      </c>
      <c r="B91" s="412" t="s">
        <v>555</v>
      </c>
      <c r="C91" s="46" t="s">
        <v>270</v>
      </c>
      <c r="D91" s="38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s="44" customFormat="1" ht="12.6" customHeight="1">
      <c r="A92" s="96" t="s">
        <v>68</v>
      </c>
      <c r="B92" s="412" t="s">
        <v>556</v>
      </c>
      <c r="C92" s="46" t="s">
        <v>270</v>
      </c>
      <c r="D92" s="38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s="44" customFormat="1" ht="12.6" customHeight="1">
      <c r="A93" s="96" t="s">
        <v>69</v>
      </c>
      <c r="B93" s="412" t="s">
        <v>557</v>
      </c>
      <c r="C93" s="46" t="s">
        <v>270</v>
      </c>
      <c r="D93" s="38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s="44" customFormat="1" ht="12.6" customHeight="1">
      <c r="A94" s="96" t="s">
        <v>70</v>
      </c>
      <c r="B94" s="412" t="s">
        <v>558</v>
      </c>
      <c r="C94" s="46" t="s">
        <v>270</v>
      </c>
      <c r="D94" s="38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s="44" customFormat="1" ht="12.6" customHeight="1">
      <c r="A95" s="96" t="s">
        <v>71</v>
      </c>
      <c r="B95" s="412" t="s">
        <v>559</v>
      </c>
      <c r="C95" s="46" t="s">
        <v>270</v>
      </c>
      <c r="D95" s="38"/>
    </row>
    <row r="96" spans="1:26" s="44" customFormat="1" ht="12.6" customHeight="1">
      <c r="A96" s="96" t="s">
        <v>72</v>
      </c>
      <c r="B96" s="412" t="s">
        <v>560</v>
      </c>
      <c r="C96" s="35" t="s">
        <v>271</v>
      </c>
      <c r="D96" s="38"/>
    </row>
    <row r="97" spans="1:26" ht="12.75">
      <c r="A97" s="96" t="s">
        <v>73</v>
      </c>
      <c r="B97" s="412" t="s">
        <v>561</v>
      </c>
      <c r="C97" s="35" t="s">
        <v>271</v>
      </c>
      <c r="D97" s="38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s="44" customFormat="1" ht="12.6" customHeight="1">
      <c r="A98" s="96" t="s">
        <v>74</v>
      </c>
      <c r="B98" s="412" t="s">
        <v>562</v>
      </c>
      <c r="C98" s="35" t="s">
        <v>271</v>
      </c>
      <c r="D98" s="38"/>
    </row>
    <row r="99" spans="1:26" s="44" customFormat="1" ht="12.6" customHeight="1">
      <c r="A99" s="96" t="s">
        <v>524</v>
      </c>
      <c r="B99" s="412" t="s">
        <v>563</v>
      </c>
      <c r="C99" s="46" t="s">
        <v>525</v>
      </c>
      <c r="D99" s="38"/>
    </row>
    <row r="100" spans="1:26" s="44" customFormat="1" ht="12.6" customHeight="1">
      <c r="A100" s="96" t="s">
        <v>526</v>
      </c>
      <c r="B100" s="412" t="s">
        <v>564</v>
      </c>
      <c r="C100" s="46" t="s">
        <v>525</v>
      </c>
      <c r="D100" s="38"/>
    </row>
    <row r="101" spans="1:26" s="44" customFormat="1" ht="12.6" customHeight="1">
      <c r="A101" s="96" t="s">
        <v>527</v>
      </c>
      <c r="B101" s="412" t="s">
        <v>565</v>
      </c>
      <c r="C101" s="46" t="s">
        <v>525</v>
      </c>
      <c r="D101" s="38"/>
    </row>
    <row r="102" spans="1:26" s="44" customFormat="1" ht="12.6" customHeight="1">
      <c r="A102" s="96">
        <v>0</v>
      </c>
      <c r="B102" s="218" t="s">
        <v>273</v>
      </c>
      <c r="C102" s="46"/>
      <c r="D102" s="38"/>
    </row>
    <row r="103" spans="1:26" s="44" customFormat="1" ht="12.6" customHeight="1">
      <c r="A103" s="96" t="s">
        <v>146</v>
      </c>
      <c r="B103" s="218" t="s">
        <v>274</v>
      </c>
      <c r="C103" s="46"/>
      <c r="D103" s="38"/>
    </row>
    <row r="104" spans="1:26" s="44" customFormat="1" ht="12.6" customHeight="1">
      <c r="A104" s="17"/>
      <c r="B104" s="49"/>
      <c r="C104" s="49"/>
      <c r="D104" s="38"/>
    </row>
    <row r="105" spans="1:26" ht="21" customHeight="1">
      <c r="A105" s="32" t="s">
        <v>206</v>
      </c>
      <c r="B105" s="49"/>
      <c r="C105" s="49"/>
      <c r="D105" s="38"/>
    </row>
    <row r="106" spans="1:26" ht="12" customHeight="1">
      <c r="A106" s="215" t="s">
        <v>239</v>
      </c>
      <c r="B106" s="215" t="s">
        <v>240</v>
      </c>
      <c r="C106" s="33" t="s">
        <v>229</v>
      </c>
    </row>
    <row r="107" spans="1:26" ht="12.75">
      <c r="A107" s="96" t="s">
        <v>82</v>
      </c>
      <c r="B107" s="99" t="s">
        <v>275</v>
      </c>
      <c r="C107" s="47"/>
    </row>
    <row r="108" spans="1:26" ht="12" customHeight="1">
      <c r="A108" s="39"/>
      <c r="B108" s="49"/>
      <c r="C108" s="39"/>
    </row>
    <row r="109" spans="1:26" ht="12" customHeight="1">
      <c r="A109" s="32" t="s">
        <v>209</v>
      </c>
    </row>
    <row r="110" spans="1:26" ht="12" customHeight="1">
      <c r="A110" s="215" t="s">
        <v>239</v>
      </c>
      <c r="B110" s="215" t="s">
        <v>240</v>
      </c>
      <c r="C110" s="33" t="s">
        <v>229</v>
      </c>
    </row>
    <row r="111" spans="1:26" ht="12" customHeight="1">
      <c r="A111" s="34" t="s">
        <v>84</v>
      </c>
      <c r="B111" s="45" t="s">
        <v>276</v>
      </c>
      <c r="C111" s="46" t="s">
        <v>277</v>
      </c>
    </row>
    <row r="112" spans="1:26" ht="12.75">
      <c r="A112" s="34">
        <v>1001</v>
      </c>
      <c r="B112" s="219" t="s">
        <v>278</v>
      </c>
      <c r="C112" s="47"/>
    </row>
    <row r="113" spans="1:3" ht="12.75">
      <c r="A113" s="34">
        <v>1003</v>
      </c>
      <c r="B113" s="219" t="s">
        <v>279</v>
      </c>
      <c r="C113" s="47"/>
    </row>
    <row r="114" spans="1:3" ht="12.75">
      <c r="A114" s="34">
        <v>1011</v>
      </c>
      <c r="B114" s="219" t="s">
        <v>280</v>
      </c>
      <c r="C114" s="47"/>
    </row>
    <row r="115" spans="1:3" ht="12.75">
      <c r="A115" s="34">
        <v>1013</v>
      </c>
      <c r="B115" s="219" t="s">
        <v>281</v>
      </c>
      <c r="C115" s="47"/>
    </row>
    <row r="116" spans="1:3" ht="12.75">
      <c r="A116" s="34">
        <v>1015</v>
      </c>
      <c r="B116" s="219" t="s">
        <v>282</v>
      </c>
      <c r="C116" s="47"/>
    </row>
    <row r="117" spans="1:3" ht="12.75">
      <c r="A117" s="34">
        <v>3000</v>
      </c>
      <c r="B117" s="220" t="s">
        <v>283</v>
      </c>
      <c r="C117" s="47"/>
    </row>
    <row r="118" spans="1:3" ht="12.75">
      <c r="A118" s="34">
        <v>3002</v>
      </c>
      <c r="B118" s="220" t="s">
        <v>284</v>
      </c>
      <c r="C118" s="47"/>
    </row>
    <row r="119" spans="1:3" ht="12.75">
      <c r="A119" s="34">
        <v>3003</v>
      </c>
      <c r="B119" s="220" t="s">
        <v>285</v>
      </c>
      <c r="C119" s="47"/>
    </row>
    <row r="120" spans="1:3" ht="12.75">
      <c r="A120" s="34">
        <v>3004</v>
      </c>
      <c r="B120" s="221" t="s">
        <v>286</v>
      </c>
      <c r="C120" s="47"/>
    </row>
    <row r="121" spans="1:3" ht="12.75">
      <c r="A121" s="34">
        <v>3005</v>
      </c>
      <c r="B121" s="220" t="s">
        <v>287</v>
      </c>
      <c r="C121" s="47"/>
    </row>
    <row r="122" spans="1:3" ht="12.75">
      <c r="A122" s="34">
        <v>3012</v>
      </c>
      <c r="B122" s="220" t="s">
        <v>288</v>
      </c>
      <c r="C122" s="47"/>
    </row>
    <row r="123" spans="1:3" ht="12.75">
      <c r="A123" s="34">
        <v>5002</v>
      </c>
      <c r="B123" s="220" t="s">
        <v>289</v>
      </c>
      <c r="C123" s="47"/>
    </row>
    <row r="124" spans="1:3" ht="12.75">
      <c r="A124" s="34">
        <v>5005</v>
      </c>
      <c r="B124" s="222" t="s">
        <v>290</v>
      </c>
      <c r="C124" s="47"/>
    </row>
    <row r="125" spans="1:3" ht="12.75">
      <c r="A125" s="34">
        <v>5009</v>
      </c>
      <c r="B125" s="222" t="s">
        <v>291</v>
      </c>
      <c r="C125" s="47"/>
    </row>
    <row r="126" spans="1:3" ht="12.75">
      <c r="A126" s="34">
        <v>5011</v>
      </c>
      <c r="B126" s="222" t="s">
        <v>292</v>
      </c>
      <c r="C126" s="47"/>
    </row>
    <row r="127" spans="1:3" ht="12.75">
      <c r="A127" s="34">
        <v>5013</v>
      </c>
      <c r="B127" s="222" t="s">
        <v>293</v>
      </c>
      <c r="C127" s="47"/>
    </row>
    <row r="128" spans="1:3" ht="12.75">
      <c r="A128" s="34">
        <v>5018</v>
      </c>
      <c r="B128" s="221" t="s">
        <v>294</v>
      </c>
      <c r="C128" s="47"/>
    </row>
    <row r="129" spans="1:3" ht="12.75">
      <c r="A129" s="34">
        <v>6005</v>
      </c>
      <c r="B129" s="223" t="s">
        <v>295</v>
      </c>
      <c r="C129" s="47"/>
    </row>
    <row r="130" spans="1:3" ht="12.75">
      <c r="A130" s="34">
        <v>6009</v>
      </c>
      <c r="B130" s="223" t="s">
        <v>296</v>
      </c>
      <c r="C130" s="47"/>
    </row>
    <row r="131" spans="1:3" ht="12.75">
      <c r="A131" s="34">
        <v>6011</v>
      </c>
      <c r="B131" s="223" t="s">
        <v>297</v>
      </c>
      <c r="C131" s="47"/>
    </row>
    <row r="132" spans="1:3" ht="12.75">
      <c r="A132" s="34">
        <v>6018</v>
      </c>
      <c r="B132" s="223" t="s">
        <v>298</v>
      </c>
      <c r="C132" s="47"/>
    </row>
    <row r="133" spans="1:3" ht="12.75">
      <c r="A133" s="34">
        <v>6026</v>
      </c>
      <c r="B133" s="223" t="s">
        <v>299</v>
      </c>
      <c r="C133" s="47"/>
    </row>
    <row r="134" spans="1:3" ht="12.75">
      <c r="A134" s="34">
        <v>7001</v>
      </c>
      <c r="B134" s="223" t="s">
        <v>300</v>
      </c>
      <c r="C134" s="47"/>
    </row>
    <row r="135" spans="1:3" ht="12.75">
      <c r="A135" s="34">
        <v>7012</v>
      </c>
      <c r="B135" s="223" t="s">
        <v>301</v>
      </c>
      <c r="C135" s="47"/>
    </row>
    <row r="136" spans="1:3" ht="12.75">
      <c r="A136" s="34">
        <v>7015</v>
      </c>
      <c r="B136" s="223" t="s">
        <v>302</v>
      </c>
      <c r="C136" s="47"/>
    </row>
    <row r="137" spans="1:3" ht="12.75">
      <c r="A137" s="34">
        <v>7016</v>
      </c>
      <c r="B137" s="223" t="s">
        <v>303</v>
      </c>
      <c r="C137" s="47"/>
    </row>
    <row r="138" spans="1:3" ht="12.75">
      <c r="A138" s="34">
        <v>7022</v>
      </c>
      <c r="B138" s="223" t="s">
        <v>304</v>
      </c>
      <c r="C138" s="47"/>
    </row>
    <row r="139" spans="1:3" ht="12.75">
      <c r="A139" s="34">
        <v>7023</v>
      </c>
      <c r="B139" s="223" t="s">
        <v>305</v>
      </c>
      <c r="C139" s="47"/>
    </row>
    <row r="140" spans="1:3" ht="12.75">
      <c r="A140" s="34">
        <v>7030</v>
      </c>
      <c r="B140" s="223" t="s">
        <v>306</v>
      </c>
      <c r="C140" s="47"/>
    </row>
    <row r="141" spans="1:3" ht="12.75">
      <c r="A141" s="34">
        <v>7035</v>
      </c>
      <c r="B141" s="223" t="s">
        <v>307</v>
      </c>
      <c r="C141" s="47"/>
    </row>
    <row r="142" spans="1:3" ht="12.75">
      <c r="A142" s="34">
        <v>7036</v>
      </c>
      <c r="B142" s="223" t="s">
        <v>308</v>
      </c>
      <c r="C142" s="47"/>
    </row>
    <row r="143" spans="1:3" ht="12.75">
      <c r="A143" s="34">
        <v>7038</v>
      </c>
      <c r="B143" s="223" t="s">
        <v>309</v>
      </c>
      <c r="C143" s="47"/>
    </row>
    <row r="144" spans="1:3" ht="12.75">
      <c r="A144" s="34">
        <v>7039</v>
      </c>
      <c r="B144" s="223" t="s">
        <v>310</v>
      </c>
      <c r="C144" s="47"/>
    </row>
    <row r="145" spans="1:3" ht="12.75">
      <c r="A145" s="34">
        <v>7040</v>
      </c>
      <c r="B145" s="223" t="s">
        <v>311</v>
      </c>
      <c r="C145" s="47"/>
    </row>
    <row r="146" spans="1:3" ht="12.75">
      <c r="A146" s="34">
        <v>7046</v>
      </c>
      <c r="B146" s="223" t="s">
        <v>312</v>
      </c>
      <c r="C146" s="47"/>
    </row>
    <row r="147" spans="1:3" ht="12.75">
      <c r="A147" s="34">
        <v>7047</v>
      </c>
      <c r="B147" s="223" t="s">
        <v>313</v>
      </c>
      <c r="C147" s="47"/>
    </row>
    <row r="148" spans="1:3" ht="12.75">
      <c r="A148" s="34">
        <v>7048</v>
      </c>
      <c r="B148" s="223" t="s">
        <v>314</v>
      </c>
      <c r="C148" s="47"/>
    </row>
    <row r="149" spans="1:3" ht="12.75">
      <c r="A149" s="34">
        <v>8001</v>
      </c>
      <c r="B149" s="223" t="s">
        <v>315</v>
      </c>
      <c r="C149" s="47"/>
    </row>
    <row r="150" spans="1:3" ht="12.75">
      <c r="A150" s="34">
        <v>8002</v>
      </c>
      <c r="B150" s="223" t="s">
        <v>316</v>
      </c>
      <c r="C150" s="47"/>
    </row>
    <row r="151" spans="1:3" ht="12.75">
      <c r="A151" s="34">
        <v>8003</v>
      </c>
      <c r="B151" s="223" t="s">
        <v>317</v>
      </c>
      <c r="C151" s="47"/>
    </row>
    <row r="152" spans="1:3" ht="12.75">
      <c r="A152" s="34">
        <v>8004</v>
      </c>
      <c r="B152" s="223" t="s">
        <v>318</v>
      </c>
      <c r="C152" s="47"/>
    </row>
    <row r="153" spans="1:3" ht="12.75">
      <c r="A153" s="34">
        <v>8007</v>
      </c>
      <c r="B153" s="223" t="s">
        <v>319</v>
      </c>
      <c r="C153" s="47"/>
    </row>
    <row r="154" spans="1:3" ht="12.75">
      <c r="A154" s="34">
        <v>8011</v>
      </c>
      <c r="B154" s="223" t="s">
        <v>320</v>
      </c>
      <c r="C154" s="47"/>
    </row>
    <row r="155" spans="1:3" ht="12.75">
      <c r="A155" s="34">
        <v>8012</v>
      </c>
      <c r="B155" s="223" t="s">
        <v>321</v>
      </c>
      <c r="C155" s="47"/>
    </row>
    <row r="156" spans="1:3" ht="12.75">
      <c r="A156" s="34">
        <v>8014</v>
      </c>
      <c r="B156" s="223" t="s">
        <v>322</v>
      </c>
      <c r="C156" s="47"/>
    </row>
    <row r="157" spans="1:3" ht="12.75">
      <c r="A157" s="34">
        <v>8016</v>
      </c>
      <c r="B157" s="223" t="s">
        <v>323</v>
      </c>
      <c r="C157" s="47"/>
    </row>
    <row r="158" spans="1:3" ht="12.75">
      <c r="A158" s="34">
        <v>8019</v>
      </c>
      <c r="B158" s="223" t="s">
        <v>324</v>
      </c>
      <c r="C158" s="47"/>
    </row>
    <row r="159" spans="1:3" ht="12.75">
      <c r="A159" s="34">
        <v>8023</v>
      </c>
      <c r="B159" s="223" t="s">
        <v>325</v>
      </c>
      <c r="C159" s="47"/>
    </row>
    <row r="160" spans="1:3" ht="12.75">
      <c r="A160" s="34">
        <v>8028</v>
      </c>
      <c r="B160" s="223" t="s">
        <v>326</v>
      </c>
      <c r="C160" s="47"/>
    </row>
    <row r="161" spans="1:3" ht="12.75">
      <c r="A161" s="34">
        <v>9001</v>
      </c>
      <c r="B161" s="224" t="s">
        <v>327</v>
      </c>
      <c r="C161" s="47"/>
    </row>
    <row r="162" spans="1:3" ht="12.75">
      <c r="A162" s="34">
        <v>9003</v>
      </c>
      <c r="B162" s="225" t="s">
        <v>328</v>
      </c>
      <c r="C162" s="47"/>
    </row>
    <row r="163" spans="1:3" ht="12.75">
      <c r="A163" s="34">
        <v>9004</v>
      </c>
      <c r="B163" s="225" t="s">
        <v>329</v>
      </c>
      <c r="C163" s="47"/>
    </row>
    <row r="164" spans="1:3" ht="12.75">
      <c r="A164" s="34">
        <v>9005</v>
      </c>
      <c r="B164" s="224" t="s">
        <v>330</v>
      </c>
      <c r="C164" s="47"/>
    </row>
    <row r="165" spans="1:3" ht="12.75">
      <c r="A165" s="34">
        <v>9006</v>
      </c>
      <c r="B165" s="225" t="s">
        <v>331</v>
      </c>
      <c r="C165" s="47"/>
    </row>
    <row r="166" spans="1:3" ht="12.75">
      <c r="A166" s="34">
        <v>9007</v>
      </c>
      <c r="B166" s="224" t="s">
        <v>332</v>
      </c>
      <c r="C166" s="47"/>
    </row>
    <row r="167" spans="1:3" ht="12.75">
      <c r="A167" s="34">
        <v>9010</v>
      </c>
      <c r="B167" s="224" t="s">
        <v>333</v>
      </c>
      <c r="C167" s="47"/>
    </row>
    <row r="168" spans="1:3" ht="12.75" customHeight="1">
      <c r="A168" s="34">
        <v>9016</v>
      </c>
      <c r="B168" s="224" t="s">
        <v>334</v>
      </c>
      <c r="C168" s="47"/>
    </row>
    <row r="169" spans="1:3" ht="12.75">
      <c r="A169" s="34">
        <v>9017</v>
      </c>
      <c r="B169" s="224" t="s">
        <v>335</v>
      </c>
      <c r="C169" s="47"/>
    </row>
    <row r="170" spans="1:3" ht="13.15" customHeight="1">
      <c r="A170" s="34">
        <v>9022</v>
      </c>
      <c r="B170" s="224" t="s">
        <v>336</v>
      </c>
      <c r="C170" s="47"/>
    </row>
    <row r="171" spans="1:3" ht="12.6" customHeight="1">
      <c r="A171" s="34" t="s">
        <v>567</v>
      </c>
      <c r="B171" s="35" t="s">
        <v>571</v>
      </c>
      <c r="C171" s="36"/>
    </row>
    <row r="172" spans="1:3" ht="12.6" customHeight="1">
      <c r="A172" s="34" t="s">
        <v>568</v>
      </c>
      <c r="B172" s="37" t="s">
        <v>572</v>
      </c>
      <c r="C172" s="36"/>
    </row>
    <row r="173" spans="1:3" ht="12.75">
      <c r="A173" s="34" t="s">
        <v>7</v>
      </c>
      <c r="B173" s="225" t="s">
        <v>337</v>
      </c>
      <c r="C173" s="47"/>
    </row>
    <row r="174" spans="1:3" ht="12.75">
      <c r="A174" s="34" t="s">
        <v>8</v>
      </c>
      <c r="B174" s="225" t="s">
        <v>338</v>
      </c>
      <c r="C174" s="47"/>
    </row>
    <row r="175" spans="1:3" ht="12.75">
      <c r="A175" s="34" t="s">
        <v>9</v>
      </c>
      <c r="B175" s="45" t="s">
        <v>339</v>
      </c>
      <c r="C175" s="47"/>
    </row>
    <row r="176" spans="1:3" ht="12.75">
      <c r="A176" s="34">
        <v>7006</v>
      </c>
      <c r="B176" s="45" t="s">
        <v>505</v>
      </c>
      <c r="C176" s="47"/>
    </row>
    <row r="177" spans="1:3" ht="12.75">
      <c r="A177" s="34">
        <v>7021</v>
      </c>
      <c r="B177" s="45" t="s">
        <v>504</v>
      </c>
      <c r="C177" s="47"/>
    </row>
    <row r="178" spans="1:3" ht="12.75">
      <c r="A178" s="34">
        <v>7024</v>
      </c>
      <c r="B178" s="45" t="s">
        <v>503</v>
      </c>
      <c r="C178" s="47"/>
    </row>
    <row r="179" spans="1:3" ht="12.75">
      <c r="A179" s="34" t="s">
        <v>490</v>
      </c>
      <c r="B179" s="45" t="s">
        <v>502</v>
      </c>
      <c r="C179" s="47"/>
    </row>
    <row r="180" spans="1:3" ht="12.75">
      <c r="A180" s="34" t="s">
        <v>491</v>
      </c>
      <c r="B180" s="45" t="s">
        <v>501</v>
      </c>
      <c r="C180" s="47"/>
    </row>
    <row r="181" spans="1:3" ht="12.75">
      <c r="A181" s="48"/>
      <c r="B181" s="49"/>
      <c r="C181" s="39"/>
    </row>
    <row r="182" spans="1:3" ht="12.75">
      <c r="A182" s="32" t="s">
        <v>210</v>
      </c>
    </row>
    <row r="183" spans="1:3">
      <c r="A183" s="215" t="s">
        <v>239</v>
      </c>
      <c r="B183" s="215" t="s">
        <v>240</v>
      </c>
      <c r="C183" s="33" t="s">
        <v>229</v>
      </c>
    </row>
    <row r="184" spans="1:3" ht="12.75">
      <c r="A184" s="50" t="s">
        <v>80</v>
      </c>
      <c r="B184" s="51" t="s">
        <v>138</v>
      </c>
      <c r="C184" s="36" t="s">
        <v>277</v>
      </c>
    </row>
    <row r="185" spans="1:3" ht="12.75">
      <c r="A185" s="34">
        <v>1001</v>
      </c>
      <c r="B185" s="219" t="s">
        <v>278</v>
      </c>
      <c r="C185" s="47"/>
    </row>
    <row r="186" spans="1:3" ht="12.75">
      <c r="A186" s="34">
        <v>1003</v>
      </c>
      <c r="B186" s="219" t="s">
        <v>279</v>
      </c>
      <c r="C186" s="47"/>
    </row>
    <row r="187" spans="1:3" ht="12.75">
      <c r="A187" s="34">
        <v>1011</v>
      </c>
      <c r="B187" s="219" t="s">
        <v>280</v>
      </c>
      <c r="C187" s="47"/>
    </row>
    <row r="188" spans="1:3" ht="12.75">
      <c r="A188" s="34">
        <v>1013</v>
      </c>
      <c r="B188" s="219" t="s">
        <v>281</v>
      </c>
      <c r="C188" s="47"/>
    </row>
    <row r="189" spans="1:3" ht="12.75">
      <c r="A189" s="34">
        <v>1015</v>
      </c>
      <c r="B189" s="219" t="s">
        <v>282</v>
      </c>
      <c r="C189" s="47"/>
    </row>
    <row r="190" spans="1:3" ht="12.75">
      <c r="A190" s="34">
        <v>3000</v>
      </c>
      <c r="B190" s="220" t="s">
        <v>283</v>
      </c>
      <c r="C190" s="47"/>
    </row>
    <row r="191" spans="1:3" ht="12.75">
      <c r="A191" s="34">
        <v>3002</v>
      </c>
      <c r="B191" s="220" t="s">
        <v>284</v>
      </c>
      <c r="C191" s="47"/>
    </row>
    <row r="192" spans="1:3" ht="12.75">
      <c r="A192" s="34">
        <v>3003</v>
      </c>
      <c r="B192" s="220" t="s">
        <v>285</v>
      </c>
      <c r="C192" s="47"/>
    </row>
    <row r="193" spans="1:3" ht="12.75">
      <c r="A193" s="34">
        <v>3004</v>
      </c>
      <c r="B193" s="221" t="s">
        <v>286</v>
      </c>
      <c r="C193" s="47"/>
    </row>
    <row r="194" spans="1:3" ht="12.75">
      <c r="A194" s="34">
        <v>3005</v>
      </c>
      <c r="B194" s="220" t="s">
        <v>287</v>
      </c>
      <c r="C194" s="47"/>
    </row>
    <row r="195" spans="1:3" ht="12.75">
      <c r="A195" s="34">
        <v>3012</v>
      </c>
      <c r="B195" s="220" t="s">
        <v>288</v>
      </c>
      <c r="C195" s="47"/>
    </row>
    <row r="196" spans="1:3" ht="12.75">
      <c r="A196" s="34">
        <v>5002</v>
      </c>
      <c r="B196" s="220" t="s">
        <v>289</v>
      </c>
      <c r="C196" s="47"/>
    </row>
    <row r="197" spans="1:3" ht="12.75">
      <c r="A197" s="34">
        <v>5005</v>
      </c>
      <c r="B197" s="222" t="s">
        <v>290</v>
      </c>
      <c r="C197" s="47"/>
    </row>
    <row r="198" spans="1:3" ht="12.75">
      <c r="A198" s="34">
        <v>5009</v>
      </c>
      <c r="B198" s="222" t="s">
        <v>291</v>
      </c>
      <c r="C198" s="47"/>
    </row>
    <row r="199" spans="1:3" ht="12.75">
      <c r="A199" s="34">
        <v>5011</v>
      </c>
      <c r="B199" s="222" t="s">
        <v>292</v>
      </c>
      <c r="C199" s="47"/>
    </row>
    <row r="200" spans="1:3" ht="12.75">
      <c r="A200" s="34">
        <v>5013</v>
      </c>
      <c r="B200" s="222" t="s">
        <v>293</v>
      </c>
      <c r="C200" s="47"/>
    </row>
    <row r="201" spans="1:3" ht="12.75">
      <c r="A201" s="34">
        <v>5018</v>
      </c>
      <c r="B201" s="221" t="s">
        <v>294</v>
      </c>
      <c r="C201" s="47"/>
    </row>
    <row r="202" spans="1:3" ht="12.75">
      <c r="A202" s="34">
        <v>6005</v>
      </c>
      <c r="B202" s="223" t="s">
        <v>295</v>
      </c>
      <c r="C202" s="47"/>
    </row>
    <row r="203" spans="1:3" ht="12.75">
      <c r="A203" s="34">
        <v>6009</v>
      </c>
      <c r="B203" s="223" t="s">
        <v>296</v>
      </c>
      <c r="C203" s="47"/>
    </row>
    <row r="204" spans="1:3" ht="12.75">
      <c r="A204" s="34">
        <v>6011</v>
      </c>
      <c r="B204" s="223" t="s">
        <v>297</v>
      </c>
      <c r="C204" s="47"/>
    </row>
    <row r="205" spans="1:3" ht="12.75">
      <c r="A205" s="34">
        <v>6018</v>
      </c>
      <c r="B205" s="223" t="s">
        <v>298</v>
      </c>
      <c r="C205" s="47"/>
    </row>
    <row r="206" spans="1:3" ht="12.75">
      <c r="A206" s="34">
        <v>6026</v>
      </c>
      <c r="B206" s="223" t="s">
        <v>299</v>
      </c>
      <c r="C206" s="47"/>
    </row>
    <row r="207" spans="1:3" ht="12.75">
      <c r="A207" s="34">
        <v>7001</v>
      </c>
      <c r="B207" s="223" t="s">
        <v>300</v>
      </c>
      <c r="C207" s="47"/>
    </row>
    <row r="208" spans="1:3" ht="12.75">
      <c r="A208" s="34">
        <v>7012</v>
      </c>
      <c r="B208" s="223" t="s">
        <v>301</v>
      </c>
      <c r="C208" s="47"/>
    </row>
    <row r="209" spans="1:3" ht="12.75">
      <c r="A209" s="34">
        <v>7015</v>
      </c>
      <c r="B209" s="223" t="s">
        <v>302</v>
      </c>
      <c r="C209" s="47"/>
    </row>
    <row r="210" spans="1:3" ht="12.75">
      <c r="A210" s="34">
        <v>7016</v>
      </c>
      <c r="B210" s="223" t="s">
        <v>303</v>
      </c>
      <c r="C210" s="47"/>
    </row>
    <row r="211" spans="1:3" ht="12.75">
      <c r="A211" s="34">
        <v>7022</v>
      </c>
      <c r="B211" s="223" t="s">
        <v>304</v>
      </c>
      <c r="C211" s="47"/>
    </row>
    <row r="212" spans="1:3" ht="12.75">
      <c r="A212" s="34">
        <v>7023</v>
      </c>
      <c r="B212" s="223" t="s">
        <v>305</v>
      </c>
      <c r="C212" s="47"/>
    </row>
    <row r="213" spans="1:3" ht="12.75">
      <c r="A213" s="34">
        <v>7030</v>
      </c>
      <c r="B213" s="223" t="s">
        <v>306</v>
      </c>
      <c r="C213" s="47"/>
    </row>
    <row r="214" spans="1:3" ht="12.75">
      <c r="A214" s="34">
        <v>7035</v>
      </c>
      <c r="B214" s="223" t="s">
        <v>307</v>
      </c>
      <c r="C214" s="47"/>
    </row>
    <row r="215" spans="1:3" ht="12.75">
      <c r="A215" s="34">
        <v>7036</v>
      </c>
      <c r="B215" s="223" t="s">
        <v>308</v>
      </c>
      <c r="C215" s="47"/>
    </row>
    <row r="216" spans="1:3" ht="12.75">
      <c r="A216" s="34">
        <v>7038</v>
      </c>
      <c r="B216" s="223" t="s">
        <v>309</v>
      </c>
      <c r="C216" s="47"/>
    </row>
    <row r="217" spans="1:3" ht="12.75">
      <c r="A217" s="34">
        <v>7039</v>
      </c>
      <c r="B217" s="223" t="s">
        <v>310</v>
      </c>
      <c r="C217" s="47"/>
    </row>
    <row r="218" spans="1:3" ht="12.75">
      <c r="A218" s="34">
        <v>7040</v>
      </c>
      <c r="B218" s="223" t="s">
        <v>311</v>
      </c>
      <c r="C218" s="47"/>
    </row>
    <row r="219" spans="1:3" ht="12.75">
      <c r="A219" s="34">
        <v>7046</v>
      </c>
      <c r="B219" s="223" t="s">
        <v>312</v>
      </c>
      <c r="C219" s="47"/>
    </row>
    <row r="220" spans="1:3" ht="12.75">
      <c r="A220" s="34">
        <v>7047</v>
      </c>
      <c r="B220" s="223" t="s">
        <v>313</v>
      </c>
      <c r="C220" s="47"/>
    </row>
    <row r="221" spans="1:3" ht="12.75">
      <c r="A221" s="34">
        <v>7048</v>
      </c>
      <c r="B221" s="223" t="s">
        <v>314</v>
      </c>
      <c r="C221" s="47"/>
    </row>
    <row r="222" spans="1:3" ht="12.75">
      <c r="A222" s="34">
        <v>8001</v>
      </c>
      <c r="B222" s="223" t="s">
        <v>315</v>
      </c>
      <c r="C222" s="47"/>
    </row>
    <row r="223" spans="1:3" ht="12.75">
      <c r="A223" s="34">
        <v>8002</v>
      </c>
      <c r="B223" s="223" t="s">
        <v>316</v>
      </c>
      <c r="C223" s="47"/>
    </row>
    <row r="224" spans="1:3" ht="12.75">
      <c r="A224" s="34">
        <v>8003</v>
      </c>
      <c r="B224" s="223" t="s">
        <v>317</v>
      </c>
      <c r="C224" s="47"/>
    </row>
    <row r="225" spans="1:3" ht="12.75">
      <c r="A225" s="34">
        <v>8004</v>
      </c>
      <c r="B225" s="223" t="s">
        <v>318</v>
      </c>
      <c r="C225" s="47"/>
    </row>
    <row r="226" spans="1:3" ht="12.75">
      <c r="A226" s="34">
        <v>8007</v>
      </c>
      <c r="B226" s="223" t="s">
        <v>319</v>
      </c>
      <c r="C226" s="47"/>
    </row>
    <row r="227" spans="1:3" ht="12.75">
      <c r="A227" s="34">
        <v>8011</v>
      </c>
      <c r="B227" s="223" t="s">
        <v>320</v>
      </c>
      <c r="C227" s="47"/>
    </row>
    <row r="228" spans="1:3" ht="12.75">
      <c r="A228" s="34">
        <v>8012</v>
      </c>
      <c r="B228" s="223" t="s">
        <v>321</v>
      </c>
      <c r="C228" s="47"/>
    </row>
    <row r="229" spans="1:3" ht="12.75">
      <c r="A229" s="34">
        <v>8014</v>
      </c>
      <c r="B229" s="223" t="s">
        <v>322</v>
      </c>
      <c r="C229" s="47"/>
    </row>
    <row r="230" spans="1:3" ht="12.75">
      <c r="A230" s="34">
        <v>8016</v>
      </c>
      <c r="B230" s="223" t="s">
        <v>323</v>
      </c>
      <c r="C230" s="47"/>
    </row>
    <row r="231" spans="1:3" ht="12.75">
      <c r="A231" s="34">
        <v>8019</v>
      </c>
      <c r="B231" s="223" t="s">
        <v>324</v>
      </c>
      <c r="C231" s="47"/>
    </row>
    <row r="232" spans="1:3" ht="12.75">
      <c r="A232" s="34">
        <v>8023</v>
      </c>
      <c r="B232" s="223" t="s">
        <v>325</v>
      </c>
      <c r="C232" s="47"/>
    </row>
    <row r="233" spans="1:3" ht="12.75">
      <c r="A233" s="34">
        <v>8028</v>
      </c>
      <c r="B233" s="223" t="s">
        <v>326</v>
      </c>
      <c r="C233" s="47"/>
    </row>
    <row r="234" spans="1:3" ht="12.75">
      <c r="A234" s="34">
        <v>9001</v>
      </c>
      <c r="B234" s="224" t="s">
        <v>327</v>
      </c>
      <c r="C234" s="47"/>
    </row>
    <row r="235" spans="1:3" ht="12.75">
      <c r="A235" s="34">
        <v>9003</v>
      </c>
      <c r="B235" s="225" t="s">
        <v>328</v>
      </c>
      <c r="C235" s="47"/>
    </row>
    <row r="236" spans="1:3" ht="12.75">
      <c r="A236" s="34">
        <v>9004</v>
      </c>
      <c r="B236" s="225" t="s">
        <v>329</v>
      </c>
      <c r="C236" s="47"/>
    </row>
    <row r="237" spans="1:3" ht="12.75">
      <c r="A237" s="34">
        <v>9005</v>
      </c>
      <c r="B237" s="224" t="s">
        <v>330</v>
      </c>
      <c r="C237" s="47"/>
    </row>
    <row r="238" spans="1:3" ht="12.75">
      <c r="A238" s="34">
        <v>9006</v>
      </c>
      <c r="B238" s="225" t="s">
        <v>331</v>
      </c>
      <c r="C238" s="47"/>
    </row>
    <row r="239" spans="1:3" ht="12.75">
      <c r="A239" s="34">
        <v>9007</v>
      </c>
      <c r="B239" s="224" t="s">
        <v>332</v>
      </c>
      <c r="C239" s="47"/>
    </row>
    <row r="240" spans="1:3" ht="12.75">
      <c r="A240" s="34">
        <v>9010</v>
      </c>
      <c r="B240" s="224" t="s">
        <v>333</v>
      </c>
      <c r="C240" s="47"/>
    </row>
    <row r="241" spans="1:3" ht="12.75">
      <c r="A241" s="34">
        <v>9016</v>
      </c>
      <c r="B241" s="224" t="s">
        <v>334</v>
      </c>
      <c r="C241" s="47"/>
    </row>
    <row r="242" spans="1:3" ht="12.75">
      <c r="A242" s="34">
        <v>9017</v>
      </c>
      <c r="B242" s="224" t="s">
        <v>335</v>
      </c>
      <c r="C242" s="47"/>
    </row>
    <row r="243" spans="1:3" ht="12.75">
      <c r="A243" s="34">
        <v>9022</v>
      </c>
      <c r="B243" s="224" t="s">
        <v>336</v>
      </c>
      <c r="C243" s="47"/>
    </row>
    <row r="244" spans="1:3" ht="12.6" customHeight="1">
      <c r="A244" s="34" t="s">
        <v>567</v>
      </c>
      <c r="B244" s="35" t="s">
        <v>571</v>
      </c>
      <c r="C244" s="36"/>
    </row>
    <row r="245" spans="1:3" ht="12.6" customHeight="1">
      <c r="A245" s="34" t="s">
        <v>568</v>
      </c>
      <c r="B245" s="37" t="s">
        <v>572</v>
      </c>
      <c r="C245" s="36"/>
    </row>
    <row r="246" spans="1:3" ht="12.75">
      <c r="A246" s="34" t="s">
        <v>7</v>
      </c>
      <c r="B246" s="225" t="s">
        <v>337</v>
      </c>
      <c r="C246" s="47"/>
    </row>
    <row r="247" spans="1:3" ht="12.75">
      <c r="A247" s="34" t="s">
        <v>8</v>
      </c>
      <c r="B247" s="225" t="s">
        <v>338</v>
      </c>
      <c r="C247" s="47"/>
    </row>
    <row r="248" spans="1:3" ht="12.75">
      <c r="A248" s="34" t="s">
        <v>9</v>
      </c>
      <c r="B248" s="45" t="s">
        <v>339</v>
      </c>
      <c r="C248" s="47"/>
    </row>
    <row r="249" spans="1:3" ht="12.75">
      <c r="A249" s="34">
        <v>7006</v>
      </c>
      <c r="B249" s="45" t="s">
        <v>505</v>
      </c>
      <c r="C249" s="47"/>
    </row>
    <row r="250" spans="1:3" ht="12.75">
      <c r="A250" s="34">
        <v>7021</v>
      </c>
      <c r="B250" s="45" t="s">
        <v>504</v>
      </c>
      <c r="C250" s="47"/>
    </row>
    <row r="251" spans="1:3" ht="12.75">
      <c r="A251" s="34">
        <v>7024</v>
      </c>
      <c r="B251" s="45" t="s">
        <v>503</v>
      </c>
      <c r="C251" s="47"/>
    </row>
    <row r="252" spans="1:3" ht="12.75">
      <c r="A252" s="34" t="s">
        <v>490</v>
      </c>
      <c r="B252" s="45" t="s">
        <v>502</v>
      </c>
      <c r="C252" s="47"/>
    </row>
    <row r="253" spans="1:3" ht="12.75">
      <c r="A253" s="34" t="s">
        <v>491</v>
      </c>
      <c r="B253" s="45" t="s">
        <v>501</v>
      </c>
      <c r="C253" s="47"/>
    </row>
    <row r="254" spans="1:3" ht="12.75">
      <c r="A254" s="34" t="s">
        <v>5</v>
      </c>
      <c r="B254" s="45" t="s">
        <v>340</v>
      </c>
      <c r="C254" s="47"/>
    </row>
    <row r="255" spans="1:3" ht="12.75">
      <c r="A255" s="34" t="s">
        <v>10</v>
      </c>
      <c r="B255" s="45" t="s">
        <v>341</v>
      </c>
      <c r="C255" s="226" t="s">
        <v>342</v>
      </c>
    </row>
    <row r="256" spans="1:3" ht="12.75">
      <c r="A256" s="34" t="s">
        <v>11</v>
      </c>
      <c r="B256" s="45" t="s">
        <v>343</v>
      </c>
      <c r="C256" s="226" t="s">
        <v>342</v>
      </c>
    </row>
    <row r="257" spans="1:3" ht="12.75">
      <c r="A257" s="34" t="s">
        <v>12</v>
      </c>
      <c r="B257" s="45" t="s">
        <v>344</v>
      </c>
      <c r="C257" s="226" t="s">
        <v>342</v>
      </c>
    </row>
    <row r="258" spans="1:3" ht="12.75">
      <c r="A258" s="34" t="s">
        <v>13</v>
      </c>
      <c r="B258" s="45" t="s">
        <v>345</v>
      </c>
      <c r="C258" s="226" t="s">
        <v>342</v>
      </c>
    </row>
    <row r="259" spans="1:3" ht="12.75">
      <c r="A259" s="34" t="s">
        <v>14</v>
      </c>
      <c r="B259" s="45" t="s">
        <v>346</v>
      </c>
      <c r="C259" s="226" t="s">
        <v>342</v>
      </c>
    </row>
    <row r="260" spans="1:3" ht="12.75">
      <c r="A260" s="34" t="s">
        <v>15</v>
      </c>
      <c r="B260" s="45" t="s">
        <v>347</v>
      </c>
      <c r="C260" s="226" t="s">
        <v>342</v>
      </c>
    </row>
    <row r="261" spans="1:3" ht="12.75">
      <c r="A261" s="34" t="s">
        <v>16</v>
      </c>
      <c r="B261" s="45" t="s">
        <v>348</v>
      </c>
      <c r="C261" s="226" t="s">
        <v>342</v>
      </c>
    </row>
    <row r="262" spans="1:3" ht="12.75">
      <c r="A262" s="34" t="s">
        <v>17</v>
      </c>
      <c r="B262" s="45" t="s">
        <v>349</v>
      </c>
      <c r="C262" s="226" t="s">
        <v>342</v>
      </c>
    </row>
    <row r="263" spans="1:3" ht="12.75">
      <c r="A263" s="34" t="s">
        <v>18</v>
      </c>
      <c r="B263" s="45" t="s">
        <v>350</v>
      </c>
      <c r="C263" s="226" t="s">
        <v>342</v>
      </c>
    </row>
    <row r="264" spans="1:3" ht="12.75">
      <c r="A264" s="34" t="s">
        <v>19</v>
      </c>
      <c r="B264" s="45" t="s">
        <v>351</v>
      </c>
      <c r="C264" s="226" t="s">
        <v>342</v>
      </c>
    </row>
    <row r="265" spans="1:3" ht="12.75">
      <c r="A265" s="34" t="s">
        <v>24</v>
      </c>
      <c r="B265" s="45" t="s">
        <v>352</v>
      </c>
      <c r="C265" s="226" t="s">
        <v>342</v>
      </c>
    </row>
    <row r="266" spans="1:3" ht="12.75">
      <c r="A266" s="34" t="s">
        <v>25</v>
      </c>
      <c r="B266" s="45" t="s">
        <v>353</v>
      </c>
      <c r="C266" s="226" t="s">
        <v>342</v>
      </c>
    </row>
    <row r="267" spans="1:3" ht="12.75">
      <c r="A267" s="34" t="s">
        <v>26</v>
      </c>
      <c r="B267" s="45" t="s">
        <v>354</v>
      </c>
      <c r="C267" s="226" t="s">
        <v>342</v>
      </c>
    </row>
    <row r="268" spans="1:3" ht="12.75">
      <c r="A268" s="34" t="s">
        <v>27</v>
      </c>
      <c r="B268" s="45" t="s">
        <v>355</v>
      </c>
      <c r="C268" s="226" t="s">
        <v>342</v>
      </c>
    </row>
    <row r="269" spans="1:3" ht="12.75">
      <c r="A269" s="34" t="s">
        <v>28</v>
      </c>
      <c r="B269" s="45" t="s">
        <v>356</v>
      </c>
      <c r="C269" s="226" t="s">
        <v>342</v>
      </c>
    </row>
    <row r="270" spans="1:3" ht="12.75">
      <c r="A270" s="34" t="s">
        <v>29</v>
      </c>
      <c r="B270" s="45" t="s">
        <v>357</v>
      </c>
      <c r="C270" s="226" t="s">
        <v>342</v>
      </c>
    </row>
    <row r="271" spans="1:3" ht="12.75">
      <c r="A271" s="34" t="s">
        <v>30</v>
      </c>
      <c r="B271" s="45" t="s">
        <v>358</v>
      </c>
      <c r="C271" s="226" t="s">
        <v>342</v>
      </c>
    </row>
    <row r="272" spans="1:3" ht="12.75">
      <c r="A272" s="34" t="s">
        <v>31</v>
      </c>
      <c r="B272" s="45" t="s">
        <v>359</v>
      </c>
      <c r="C272" s="226" t="s">
        <v>342</v>
      </c>
    </row>
    <row r="273" spans="1:3" ht="12.75">
      <c r="A273" s="34" t="s">
        <v>32</v>
      </c>
      <c r="B273" s="45" t="s">
        <v>360</v>
      </c>
      <c r="C273" s="226" t="s">
        <v>342</v>
      </c>
    </row>
    <row r="274" spans="1:3" s="98" customFormat="1" ht="12.75">
      <c r="A274" s="34" t="s">
        <v>33</v>
      </c>
      <c r="B274" s="45" t="s">
        <v>361</v>
      </c>
      <c r="C274" s="226" t="s">
        <v>342</v>
      </c>
    </row>
    <row r="275" spans="1:3" ht="12" customHeight="1">
      <c r="A275" s="34" t="s">
        <v>34</v>
      </c>
      <c r="B275" s="45" t="s">
        <v>362</v>
      </c>
      <c r="C275" s="226" t="s">
        <v>342</v>
      </c>
    </row>
    <row r="276" spans="1:3" ht="12.75">
      <c r="A276" s="34" t="s">
        <v>35</v>
      </c>
      <c r="B276" s="45" t="s">
        <v>363</v>
      </c>
      <c r="C276" s="226" t="s">
        <v>342</v>
      </c>
    </row>
    <row r="277" spans="1:3" ht="12.75">
      <c r="A277" s="34" t="s">
        <v>36</v>
      </c>
      <c r="B277" s="45" t="s">
        <v>364</v>
      </c>
      <c r="C277" s="226" t="s">
        <v>342</v>
      </c>
    </row>
    <row r="278" spans="1:3" ht="12.75">
      <c r="A278" s="34" t="s">
        <v>37</v>
      </c>
      <c r="B278" s="45" t="s">
        <v>365</v>
      </c>
      <c r="C278" s="226" t="s">
        <v>342</v>
      </c>
    </row>
    <row r="279" spans="1:3" ht="12.75">
      <c r="A279" s="34" t="s">
        <v>20</v>
      </c>
      <c r="B279" s="45" t="s">
        <v>366</v>
      </c>
      <c r="C279" s="226" t="s">
        <v>342</v>
      </c>
    </row>
    <row r="280" spans="1:3" ht="21" customHeight="1">
      <c r="A280" s="98"/>
      <c r="B280" s="98"/>
      <c r="C280" s="98"/>
    </row>
    <row r="281" spans="1:3" ht="12.75">
      <c r="A281" s="32" t="s">
        <v>211</v>
      </c>
    </row>
    <row r="282" spans="1:3" ht="13.15" customHeight="1">
      <c r="A282" s="215" t="s">
        <v>239</v>
      </c>
      <c r="B282" s="215" t="s">
        <v>240</v>
      </c>
      <c r="C282" s="33" t="s">
        <v>229</v>
      </c>
    </row>
    <row r="283" spans="1:3" ht="13.15" customHeight="1">
      <c r="A283" s="34" t="s">
        <v>88</v>
      </c>
      <c r="B283" s="45" t="s">
        <v>367</v>
      </c>
      <c r="C283" s="47"/>
    </row>
    <row r="284" spans="1:3" ht="13.15" customHeight="1">
      <c r="A284" s="34" t="s">
        <v>89</v>
      </c>
      <c r="B284" s="45" t="s">
        <v>368</v>
      </c>
      <c r="C284" s="47"/>
    </row>
    <row r="285" spans="1:3" ht="13.15" customHeight="1">
      <c r="A285" s="48"/>
      <c r="B285" s="49"/>
      <c r="C285" s="39"/>
    </row>
    <row r="286" spans="1:3" ht="13.15" customHeight="1">
      <c r="A286" s="32" t="s">
        <v>369</v>
      </c>
    </row>
    <row r="287" spans="1:3" ht="13.15" customHeight="1">
      <c r="A287" s="215" t="s">
        <v>239</v>
      </c>
      <c r="B287" s="215" t="s">
        <v>240</v>
      </c>
      <c r="C287" s="33" t="s">
        <v>229</v>
      </c>
    </row>
    <row r="288" spans="1:3" ht="13.15" customHeight="1">
      <c r="A288" s="96" t="s">
        <v>174</v>
      </c>
      <c r="B288" s="36" t="s">
        <v>372</v>
      </c>
      <c r="C288" s="52"/>
    </row>
    <row r="289" spans="1:8" ht="13.15" customHeight="1">
      <c r="A289" s="96" t="s">
        <v>175</v>
      </c>
      <c r="B289" s="36" t="s">
        <v>373</v>
      </c>
      <c r="C289" s="52"/>
    </row>
    <row r="290" spans="1:8" ht="12.75">
      <c r="A290" s="48"/>
      <c r="B290" s="49"/>
      <c r="C290" s="39"/>
    </row>
    <row r="291" spans="1:8" s="101" customFormat="1" ht="13.15" customHeight="1">
      <c r="A291" s="102" t="s">
        <v>220</v>
      </c>
      <c r="B291" s="31"/>
      <c r="C291" s="31"/>
    </row>
    <row r="292" spans="1:8" s="101" customFormat="1" ht="13.15" customHeight="1">
      <c r="A292" s="215" t="s">
        <v>239</v>
      </c>
      <c r="B292" s="215" t="s">
        <v>240</v>
      </c>
      <c r="C292" s="33" t="s">
        <v>229</v>
      </c>
    </row>
    <row r="293" spans="1:8" s="101" customFormat="1" ht="13.15" customHeight="1">
      <c r="A293" s="54" t="s">
        <v>519</v>
      </c>
      <c r="B293" s="45" t="s">
        <v>520</v>
      </c>
      <c r="C293" s="52"/>
    </row>
    <row r="294" spans="1:8" ht="12.75">
      <c r="A294" s="55"/>
      <c r="B294" s="56"/>
      <c r="C294" s="56"/>
      <c r="D294" s="57"/>
      <c r="E294" s="57"/>
      <c r="F294" s="57"/>
      <c r="G294" s="57"/>
      <c r="H294" s="57"/>
    </row>
    <row r="295" spans="1:8" ht="12.75">
      <c r="A295" s="227" t="s">
        <v>225</v>
      </c>
    </row>
    <row r="296" spans="1:8">
      <c r="A296" s="215" t="s">
        <v>239</v>
      </c>
      <c r="B296" s="215" t="s">
        <v>240</v>
      </c>
      <c r="C296" s="33" t="s">
        <v>229</v>
      </c>
    </row>
    <row r="297" spans="1:8" ht="12.75">
      <c r="A297" s="96" t="s">
        <v>167</v>
      </c>
      <c r="B297" s="35" t="s">
        <v>577</v>
      </c>
      <c r="C297" s="47"/>
    </row>
    <row r="298" spans="1:8" ht="12.75">
      <c r="A298" s="54" t="s">
        <v>168</v>
      </c>
      <c r="B298" s="35" t="s">
        <v>370</v>
      </c>
      <c r="C298" s="47"/>
    </row>
    <row r="299" spans="1:8" ht="12.75">
      <c r="A299" s="54" t="s">
        <v>169</v>
      </c>
      <c r="B299" s="35" t="s">
        <v>371</v>
      </c>
      <c r="C299" s="47"/>
    </row>
    <row r="300" spans="1:8" ht="12.75">
      <c r="A300" s="54" t="s">
        <v>537</v>
      </c>
      <c r="B300" s="35" t="s">
        <v>538</v>
      </c>
      <c r="C300" s="47"/>
    </row>
    <row r="301" spans="1:8" ht="12.75">
      <c r="A301" s="54" t="s">
        <v>539</v>
      </c>
      <c r="B301" s="35" t="s">
        <v>540</v>
      </c>
      <c r="C301" s="47"/>
    </row>
    <row r="303" spans="1:8">
      <c r="A303" s="406" t="s">
        <v>582</v>
      </c>
    </row>
  </sheetData>
  <sheetProtection algorithmName="SHA-512" hashValue="lRHwgALQ6fxw14UM9bk2V6zQbX8N7vKSp+fosC3l2zC6+CAqXQl7KQ6rm72o4LsqALo3uvh73Fw1ZR+TihAfMA==" saltValue="7BY0hwsoGWIzxGZNG/Eg/g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1" manualBreakCount="1">
    <brk id="73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90" zoomScaleNormal="100" zoomScaleSheetLayoutView="90" workbookViewId="0">
      <selection activeCell="A43" sqref="A43"/>
    </sheetView>
  </sheetViews>
  <sheetFormatPr defaultColWidth="9.140625" defaultRowHeight="12.75"/>
  <cols>
    <col min="1" max="17" width="11" style="57" customWidth="1"/>
    <col min="18" max="18" width="9.7109375" style="57" customWidth="1"/>
    <col min="19" max="24" width="9.85546875" style="57" customWidth="1"/>
    <col min="25" max="27" width="9.140625" style="57"/>
    <col min="28" max="28" width="11.42578125" style="57" customWidth="1"/>
    <col min="29" max="29" width="3.28515625" style="57" customWidth="1"/>
    <col min="30" max="16384" width="9.140625" style="57"/>
  </cols>
  <sheetData>
    <row r="1" spans="1:32" ht="14.25" customHeight="1">
      <c r="A1" s="228" t="s">
        <v>2</v>
      </c>
      <c r="B1" s="229"/>
      <c r="C1" s="229"/>
      <c r="D1" s="230"/>
      <c r="E1" s="230"/>
      <c r="F1" s="230"/>
      <c r="G1" s="230"/>
      <c r="H1" s="230"/>
      <c r="I1" s="231"/>
      <c r="O1" s="232"/>
      <c r="R1" s="232" t="s">
        <v>374</v>
      </c>
    </row>
    <row r="2" spans="1:32" ht="12.75" customHeight="1">
      <c r="A2" s="233" t="s">
        <v>375</v>
      </c>
      <c r="B2" s="233"/>
      <c r="C2" s="233"/>
      <c r="D2" s="234"/>
      <c r="E2" s="234"/>
      <c r="F2" s="235" t="s">
        <v>376</v>
      </c>
      <c r="G2" s="236"/>
      <c r="H2" s="236"/>
      <c r="I2" s="236"/>
      <c r="J2" s="236"/>
      <c r="K2" s="236"/>
      <c r="L2" s="237" t="s">
        <v>3</v>
      </c>
      <c r="M2" s="236"/>
      <c r="N2" s="236"/>
      <c r="O2" s="238"/>
      <c r="P2" s="236"/>
      <c r="Q2" s="236"/>
      <c r="R2" s="238" t="s">
        <v>38</v>
      </c>
      <c r="S2" s="239"/>
      <c r="T2" s="239"/>
      <c r="U2" s="240"/>
      <c r="V2" s="240"/>
      <c r="W2" s="240"/>
    </row>
    <row r="3" spans="1:32" ht="39.75" customHeight="1">
      <c r="A3" s="241" t="s">
        <v>176</v>
      </c>
      <c r="B3" s="242"/>
      <c r="C3" s="242"/>
      <c r="D3" s="243"/>
      <c r="E3" s="243"/>
      <c r="F3" s="240"/>
      <c r="G3" s="240"/>
      <c r="H3" s="244"/>
      <c r="I3" s="240"/>
      <c r="J3" s="240"/>
      <c r="K3" s="240"/>
      <c r="L3" s="239"/>
      <c r="M3" s="245"/>
      <c r="N3" s="245"/>
      <c r="O3" s="245"/>
      <c r="P3" s="240"/>
      <c r="Q3" s="240"/>
      <c r="R3" s="239"/>
      <c r="S3" s="239"/>
      <c r="T3" s="239"/>
      <c r="U3" s="240"/>
      <c r="V3" s="240"/>
      <c r="W3" s="246"/>
    </row>
    <row r="4" spans="1:32" ht="20.25">
      <c r="A4" s="247" t="s">
        <v>377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</row>
    <row r="5" spans="1:32" ht="15" customHeight="1" thickBot="1">
      <c r="A5" s="249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</row>
    <row r="6" spans="1:32" ht="15" customHeight="1" thickBot="1">
      <c r="A6" s="509" t="s">
        <v>183</v>
      </c>
      <c r="B6" s="510"/>
      <c r="C6" s="510"/>
      <c r="D6" s="510"/>
      <c r="E6" s="510"/>
      <c r="F6" s="511"/>
      <c r="G6" s="251"/>
      <c r="H6" s="512" t="s">
        <v>178</v>
      </c>
      <c r="I6" s="513"/>
      <c r="J6" s="513"/>
      <c r="K6" s="513"/>
      <c r="L6" s="513"/>
      <c r="M6" s="514"/>
      <c r="N6" s="252"/>
      <c r="O6" s="252"/>
      <c r="P6" s="253"/>
      <c r="Q6" s="253"/>
      <c r="R6" s="253"/>
      <c r="S6" s="253"/>
    </row>
    <row r="7" spans="1:32" ht="15" customHeight="1" thickTop="1">
      <c r="A7" s="515" t="s">
        <v>184</v>
      </c>
      <c r="B7" s="516"/>
      <c r="C7" s="517"/>
      <c r="D7" s="518"/>
      <c r="E7" s="518"/>
      <c r="F7" s="519"/>
      <c r="G7" s="254"/>
      <c r="H7" s="520" t="s">
        <v>179</v>
      </c>
      <c r="I7" s="521"/>
      <c r="J7" s="522"/>
      <c r="K7" s="523"/>
      <c r="L7" s="523"/>
      <c r="M7" s="524"/>
      <c r="N7" s="254"/>
      <c r="O7" s="254"/>
      <c r="P7" s="240"/>
      <c r="Q7" s="240"/>
      <c r="R7" s="240"/>
      <c r="S7" s="240"/>
    </row>
    <row r="8" spans="1:32" ht="15" customHeight="1">
      <c r="A8" s="468"/>
      <c r="B8" s="469"/>
      <c r="C8" s="492"/>
      <c r="D8" s="493"/>
      <c r="E8" s="493"/>
      <c r="F8" s="494"/>
      <c r="G8" s="254"/>
      <c r="H8" s="525" t="s">
        <v>180</v>
      </c>
      <c r="I8" s="526"/>
      <c r="J8" s="501"/>
      <c r="K8" s="502"/>
      <c r="L8" s="502"/>
      <c r="M8" s="503"/>
      <c r="N8" s="254"/>
      <c r="O8" s="254"/>
      <c r="P8" s="240"/>
      <c r="Q8" s="240"/>
      <c r="R8" s="240"/>
      <c r="S8" s="240"/>
    </row>
    <row r="9" spans="1:32" ht="15" customHeight="1">
      <c r="A9" s="468" t="s">
        <v>185</v>
      </c>
      <c r="B9" s="469"/>
      <c r="C9" s="472"/>
      <c r="D9" s="473"/>
      <c r="E9" s="473"/>
      <c r="F9" s="474"/>
      <c r="G9" s="254"/>
      <c r="H9" s="495" t="s">
        <v>378</v>
      </c>
      <c r="I9" s="496"/>
      <c r="J9" s="501"/>
      <c r="K9" s="502"/>
      <c r="L9" s="502"/>
      <c r="M9" s="503"/>
      <c r="N9" s="254"/>
      <c r="O9" s="254"/>
      <c r="P9" s="240"/>
      <c r="Q9" s="240"/>
      <c r="R9" s="240"/>
      <c r="S9" s="240"/>
    </row>
    <row r="10" spans="1:32" ht="15" customHeight="1">
      <c r="A10" s="468"/>
      <c r="B10" s="469"/>
      <c r="C10" s="492"/>
      <c r="D10" s="493"/>
      <c r="E10" s="493"/>
      <c r="F10" s="494"/>
      <c r="G10" s="254"/>
      <c r="H10" s="497"/>
      <c r="I10" s="498"/>
      <c r="J10" s="501"/>
      <c r="K10" s="502"/>
      <c r="L10" s="502"/>
      <c r="M10" s="503"/>
      <c r="N10" s="254"/>
      <c r="O10" s="254"/>
      <c r="P10" s="240"/>
      <c r="Q10" s="240"/>
      <c r="R10" s="240"/>
      <c r="S10" s="240"/>
      <c r="Y10" s="255"/>
    </row>
    <row r="11" spans="1:32" ht="15" customHeight="1">
      <c r="A11" s="468" t="s">
        <v>1</v>
      </c>
      <c r="B11" s="469"/>
      <c r="C11" s="472"/>
      <c r="D11" s="473"/>
      <c r="E11" s="473"/>
      <c r="F11" s="474"/>
      <c r="G11" s="254"/>
      <c r="H11" s="499"/>
      <c r="I11" s="500"/>
      <c r="J11" s="504"/>
      <c r="K11" s="505"/>
      <c r="L11" s="505"/>
      <c r="M11" s="506"/>
      <c r="N11" s="256"/>
      <c r="O11" s="256"/>
      <c r="P11" s="240"/>
      <c r="Q11" s="240"/>
      <c r="R11" s="240"/>
      <c r="S11" s="240"/>
    </row>
    <row r="12" spans="1:32" ht="15" customHeight="1">
      <c r="A12" s="468"/>
      <c r="B12" s="469"/>
      <c r="C12" s="492"/>
      <c r="D12" s="493"/>
      <c r="E12" s="493"/>
      <c r="F12" s="494"/>
      <c r="G12" s="254"/>
      <c r="H12" s="495" t="s">
        <v>379</v>
      </c>
      <c r="I12" s="496"/>
      <c r="J12" s="478"/>
      <c r="K12" s="479"/>
      <c r="L12" s="479"/>
      <c r="M12" s="480"/>
      <c r="N12" s="257"/>
      <c r="O12" s="257"/>
      <c r="P12" s="258"/>
      <c r="Q12" s="258"/>
      <c r="R12" s="258"/>
      <c r="S12" s="258"/>
    </row>
    <row r="13" spans="1:32" ht="15" customHeight="1">
      <c r="A13" s="468" t="s">
        <v>186</v>
      </c>
      <c r="B13" s="469"/>
      <c r="C13" s="472"/>
      <c r="D13" s="473"/>
      <c r="E13" s="473"/>
      <c r="F13" s="474"/>
      <c r="G13" s="254"/>
      <c r="H13" s="497"/>
      <c r="I13" s="498"/>
      <c r="J13" s="478"/>
      <c r="K13" s="479"/>
      <c r="L13" s="479"/>
      <c r="M13" s="480"/>
      <c r="N13" s="257"/>
      <c r="O13" s="257"/>
      <c r="P13" s="258"/>
      <c r="Q13" s="258"/>
      <c r="R13" s="258"/>
      <c r="S13" s="258"/>
    </row>
    <row r="14" spans="1:32" ht="15" customHeight="1" thickBot="1">
      <c r="A14" s="470"/>
      <c r="B14" s="471"/>
      <c r="C14" s="475"/>
      <c r="D14" s="476"/>
      <c r="E14" s="476"/>
      <c r="F14" s="477"/>
      <c r="G14" s="254"/>
      <c r="H14" s="507"/>
      <c r="I14" s="508"/>
      <c r="J14" s="481"/>
      <c r="K14" s="482"/>
      <c r="L14" s="482"/>
      <c r="M14" s="483"/>
      <c r="N14" s="257"/>
      <c r="O14" s="257"/>
      <c r="P14" s="258"/>
      <c r="Q14" s="258"/>
      <c r="R14" s="258"/>
      <c r="S14" s="258"/>
    </row>
    <row r="15" spans="1:32" s="240" customFormat="1" ht="21.75" customHeight="1" thickBot="1">
      <c r="A15" s="259"/>
      <c r="B15" s="260"/>
      <c r="C15" s="260"/>
      <c r="D15" s="260"/>
      <c r="E15" s="260"/>
      <c r="F15" s="260"/>
      <c r="G15" s="260"/>
      <c r="H15" s="260"/>
      <c r="I15" s="261"/>
      <c r="J15" s="261"/>
      <c r="K15" s="261"/>
      <c r="L15" s="261"/>
      <c r="M15" s="258"/>
      <c r="R15" s="262"/>
    </row>
    <row r="16" spans="1:32" ht="43.5" customHeight="1" thickBot="1">
      <c r="A16" s="263" t="s">
        <v>187</v>
      </c>
      <c r="B16" s="264" t="s">
        <v>188</v>
      </c>
      <c r="C16" s="265" t="s">
        <v>189</v>
      </c>
      <c r="D16" s="266" t="s">
        <v>190</v>
      </c>
      <c r="E16" s="266" t="s">
        <v>191</v>
      </c>
      <c r="F16" s="267" t="s">
        <v>380</v>
      </c>
      <c r="G16" s="266" t="s">
        <v>381</v>
      </c>
      <c r="H16" s="266" t="s">
        <v>382</v>
      </c>
      <c r="I16" s="266" t="s">
        <v>383</v>
      </c>
      <c r="J16" s="266" t="s">
        <v>384</v>
      </c>
      <c r="K16" s="266" t="s">
        <v>385</v>
      </c>
      <c r="L16" s="266" t="s">
        <v>386</v>
      </c>
      <c r="M16" s="266" t="s">
        <v>387</v>
      </c>
      <c r="N16" s="266" t="s">
        <v>388</v>
      </c>
      <c r="O16" s="266" t="s">
        <v>389</v>
      </c>
      <c r="P16" s="266" t="s">
        <v>390</v>
      </c>
      <c r="Q16" s="266" t="s">
        <v>225</v>
      </c>
      <c r="R16" s="402" t="s">
        <v>229</v>
      </c>
      <c r="Y16" s="268"/>
      <c r="Z16" s="240"/>
      <c r="AA16" s="269"/>
      <c r="AB16" s="240"/>
      <c r="AC16" s="240"/>
      <c r="AD16" s="240"/>
      <c r="AE16" s="240"/>
      <c r="AF16" s="240"/>
    </row>
    <row r="17" spans="1:32" ht="15" customHeight="1" thickBot="1">
      <c r="A17" s="270">
        <v>1</v>
      </c>
      <c r="B17" s="270">
        <v>2</v>
      </c>
      <c r="C17" s="270">
        <v>3</v>
      </c>
      <c r="D17" s="270">
        <v>4</v>
      </c>
      <c r="E17" s="270">
        <v>5</v>
      </c>
      <c r="F17" s="270">
        <v>6</v>
      </c>
      <c r="G17" s="270">
        <v>7</v>
      </c>
      <c r="H17" s="270">
        <v>8</v>
      </c>
      <c r="I17" s="270">
        <v>9</v>
      </c>
      <c r="J17" s="270">
        <v>10</v>
      </c>
      <c r="K17" s="270">
        <v>11</v>
      </c>
      <c r="L17" s="270">
        <v>12</v>
      </c>
      <c r="M17" s="270">
        <v>13</v>
      </c>
      <c r="N17" s="270">
        <v>14</v>
      </c>
      <c r="O17" s="270">
        <v>15</v>
      </c>
      <c r="P17" s="270">
        <v>16</v>
      </c>
      <c r="Q17" s="270">
        <v>17</v>
      </c>
      <c r="R17" s="270"/>
      <c r="Y17" s="271"/>
      <c r="Z17" s="271"/>
      <c r="AA17" s="269"/>
      <c r="AB17" s="262"/>
      <c r="AC17" s="272"/>
      <c r="AD17" s="273"/>
      <c r="AE17" s="273"/>
      <c r="AF17" s="272"/>
    </row>
    <row r="18" spans="1:32" ht="21" customHeight="1">
      <c r="A18" s="274"/>
      <c r="B18" s="275"/>
      <c r="C18" s="276" t="str">
        <f t="shared" ref="C18:C28" si="0">IF(B18=""," ","KPF4")</f>
        <v xml:space="preserve"> </v>
      </c>
      <c r="D18" s="277"/>
      <c r="E18" s="277"/>
      <c r="F18" s="278"/>
      <c r="G18" s="278"/>
      <c r="H18" s="279"/>
      <c r="I18" s="279"/>
      <c r="J18" s="280"/>
      <c r="K18" s="281"/>
      <c r="L18" s="281"/>
      <c r="M18" s="282"/>
      <c r="N18" s="282"/>
      <c r="O18" s="282"/>
      <c r="P18" s="282"/>
      <c r="Q18" s="282"/>
      <c r="R18" s="403"/>
      <c r="Y18" s="283"/>
      <c r="Z18" s="240"/>
      <c r="AA18" s="269"/>
      <c r="AB18" s="262"/>
      <c r="AC18" s="272"/>
      <c r="AD18" s="284"/>
      <c r="AE18" s="284"/>
      <c r="AF18" s="272"/>
    </row>
    <row r="19" spans="1:32" ht="21" customHeight="1">
      <c r="A19" s="285"/>
      <c r="B19" s="286"/>
      <c r="C19" s="287" t="str">
        <f t="shared" si="0"/>
        <v xml:space="preserve"> </v>
      </c>
      <c r="D19" s="288"/>
      <c r="E19" s="288"/>
      <c r="F19" s="289"/>
      <c r="G19" s="289"/>
      <c r="H19" s="290"/>
      <c r="I19" s="290"/>
      <c r="J19" s="291"/>
      <c r="K19" s="292"/>
      <c r="L19" s="292"/>
      <c r="M19" s="293"/>
      <c r="N19" s="293"/>
      <c r="O19" s="293"/>
      <c r="P19" s="293"/>
      <c r="Q19" s="293"/>
      <c r="R19" s="404"/>
      <c r="Y19" s="294"/>
      <c r="Z19" s="240"/>
      <c r="AA19" s="262"/>
      <c r="AB19" s="262"/>
      <c r="AC19" s="272"/>
      <c r="AD19" s="284"/>
      <c r="AE19" s="284"/>
      <c r="AF19" s="272"/>
    </row>
    <row r="20" spans="1:32" ht="21" customHeight="1">
      <c r="A20" s="285"/>
      <c r="B20" s="286"/>
      <c r="C20" s="287" t="str">
        <f t="shared" si="0"/>
        <v xml:space="preserve"> </v>
      </c>
      <c r="D20" s="288"/>
      <c r="E20" s="288"/>
      <c r="F20" s="289"/>
      <c r="G20" s="289"/>
      <c r="H20" s="290"/>
      <c r="I20" s="290"/>
      <c r="J20" s="291"/>
      <c r="K20" s="292"/>
      <c r="L20" s="292"/>
      <c r="M20" s="293"/>
      <c r="N20" s="293"/>
      <c r="O20" s="293"/>
      <c r="P20" s="293"/>
      <c r="Q20" s="293"/>
      <c r="R20" s="404"/>
      <c r="Y20" s="294"/>
      <c r="Z20" s="240"/>
      <c r="AA20" s="262"/>
      <c r="AB20" s="262"/>
      <c r="AC20" s="272"/>
      <c r="AD20" s="284"/>
      <c r="AE20" s="284"/>
      <c r="AF20" s="272"/>
    </row>
    <row r="21" spans="1:32" ht="21" customHeight="1">
      <c r="A21" s="285"/>
      <c r="B21" s="286"/>
      <c r="C21" s="287" t="str">
        <f t="shared" si="0"/>
        <v xml:space="preserve"> </v>
      </c>
      <c r="D21" s="288"/>
      <c r="E21" s="288"/>
      <c r="F21" s="289"/>
      <c r="G21" s="289"/>
      <c r="H21" s="290"/>
      <c r="I21" s="290"/>
      <c r="J21" s="291"/>
      <c r="K21" s="292"/>
      <c r="L21" s="292"/>
      <c r="M21" s="293"/>
      <c r="N21" s="293"/>
      <c r="O21" s="293"/>
      <c r="P21" s="293"/>
      <c r="Q21" s="293"/>
      <c r="R21" s="404"/>
      <c r="Y21" s="294"/>
      <c r="Z21" s="240"/>
      <c r="AA21" s="262"/>
      <c r="AB21" s="262"/>
      <c r="AC21" s="272"/>
      <c r="AD21" s="284"/>
      <c r="AE21" s="284"/>
      <c r="AF21" s="272"/>
    </row>
    <row r="22" spans="1:32" ht="21" customHeight="1">
      <c r="A22" s="285"/>
      <c r="B22" s="286"/>
      <c r="C22" s="287" t="str">
        <f t="shared" si="0"/>
        <v xml:space="preserve"> </v>
      </c>
      <c r="D22" s="288"/>
      <c r="E22" s="288"/>
      <c r="F22" s="289"/>
      <c r="G22" s="289"/>
      <c r="H22" s="290"/>
      <c r="I22" s="290"/>
      <c r="J22" s="291"/>
      <c r="K22" s="292"/>
      <c r="L22" s="292"/>
      <c r="M22" s="293"/>
      <c r="N22" s="293"/>
      <c r="O22" s="293"/>
      <c r="P22" s="293"/>
      <c r="Q22" s="293"/>
      <c r="R22" s="404"/>
      <c r="Y22" s="294"/>
      <c r="Z22" s="240"/>
      <c r="AA22" s="262"/>
      <c r="AB22" s="262"/>
      <c r="AC22" s="272"/>
      <c r="AD22" s="284"/>
      <c r="AE22" s="284"/>
      <c r="AF22" s="272"/>
    </row>
    <row r="23" spans="1:32" ht="21" customHeight="1">
      <c r="A23" s="285"/>
      <c r="B23" s="286"/>
      <c r="C23" s="287" t="str">
        <f t="shared" si="0"/>
        <v xml:space="preserve"> </v>
      </c>
      <c r="D23" s="288"/>
      <c r="E23" s="288"/>
      <c r="F23" s="289"/>
      <c r="G23" s="289"/>
      <c r="H23" s="290"/>
      <c r="I23" s="290"/>
      <c r="J23" s="291"/>
      <c r="K23" s="292"/>
      <c r="L23" s="292"/>
      <c r="M23" s="293"/>
      <c r="N23" s="293"/>
      <c r="O23" s="293"/>
      <c r="P23" s="293"/>
      <c r="Q23" s="293"/>
      <c r="R23" s="404"/>
      <c r="Y23" s="294"/>
      <c r="Z23" s="240"/>
      <c r="AA23" s="262"/>
      <c r="AB23" s="262"/>
      <c r="AC23" s="272"/>
      <c r="AD23" s="284"/>
      <c r="AE23" s="284"/>
      <c r="AF23" s="272"/>
    </row>
    <row r="24" spans="1:32" ht="21" customHeight="1">
      <c r="A24" s="285"/>
      <c r="B24" s="286"/>
      <c r="C24" s="287" t="str">
        <f t="shared" si="0"/>
        <v xml:space="preserve"> </v>
      </c>
      <c r="D24" s="288"/>
      <c r="E24" s="288"/>
      <c r="F24" s="289"/>
      <c r="G24" s="289"/>
      <c r="H24" s="290"/>
      <c r="I24" s="290"/>
      <c r="J24" s="291"/>
      <c r="K24" s="292"/>
      <c r="L24" s="292"/>
      <c r="M24" s="293"/>
      <c r="N24" s="293"/>
      <c r="O24" s="293"/>
      <c r="P24" s="293"/>
      <c r="Q24" s="293"/>
      <c r="R24" s="404"/>
      <c r="Y24" s="295"/>
      <c r="Z24" s="240"/>
      <c r="AA24" s="262"/>
      <c r="AB24" s="262"/>
      <c r="AC24" s="272"/>
      <c r="AD24" s="240"/>
      <c r="AE24" s="240"/>
      <c r="AF24" s="272"/>
    </row>
    <row r="25" spans="1:32" ht="21" customHeight="1">
      <c r="A25" s="285"/>
      <c r="B25" s="286"/>
      <c r="C25" s="287" t="str">
        <f t="shared" si="0"/>
        <v xml:space="preserve"> </v>
      </c>
      <c r="D25" s="288"/>
      <c r="E25" s="288"/>
      <c r="F25" s="289"/>
      <c r="G25" s="289"/>
      <c r="H25" s="290"/>
      <c r="I25" s="290"/>
      <c r="J25" s="291"/>
      <c r="K25" s="292"/>
      <c r="L25" s="292"/>
      <c r="M25" s="293"/>
      <c r="N25" s="293"/>
      <c r="O25" s="293"/>
      <c r="P25" s="293"/>
      <c r="Q25" s="293"/>
      <c r="R25" s="404"/>
      <c r="W25" s="240"/>
      <c r="X25" s="240"/>
      <c r="Y25" s="295"/>
      <c r="Z25" s="240"/>
      <c r="AA25" s="262"/>
      <c r="AB25" s="262"/>
      <c r="AC25" s="272"/>
      <c r="AD25" s="240"/>
      <c r="AE25" s="240"/>
      <c r="AF25" s="272"/>
    </row>
    <row r="26" spans="1:32" s="296" customFormat="1" ht="21" customHeight="1">
      <c r="A26" s="285"/>
      <c r="B26" s="286"/>
      <c r="C26" s="287" t="str">
        <f t="shared" si="0"/>
        <v xml:space="preserve"> </v>
      </c>
      <c r="D26" s="288"/>
      <c r="E26" s="288"/>
      <c r="F26" s="289"/>
      <c r="G26" s="289"/>
      <c r="H26" s="290"/>
      <c r="I26" s="290"/>
      <c r="J26" s="291"/>
      <c r="K26" s="292"/>
      <c r="L26" s="292"/>
      <c r="M26" s="293"/>
      <c r="N26" s="293"/>
      <c r="O26" s="293"/>
      <c r="P26" s="293"/>
      <c r="Q26" s="293"/>
      <c r="R26" s="404"/>
      <c r="W26" s="297"/>
      <c r="X26" s="297"/>
      <c r="Y26" s="297"/>
    </row>
    <row r="27" spans="1:32" ht="21" customHeight="1">
      <c r="A27" s="285"/>
      <c r="B27" s="286"/>
      <c r="C27" s="287" t="str">
        <f t="shared" si="0"/>
        <v xml:space="preserve"> </v>
      </c>
      <c r="D27" s="288"/>
      <c r="E27" s="288"/>
      <c r="F27" s="289"/>
      <c r="G27" s="289"/>
      <c r="H27" s="290"/>
      <c r="I27" s="290"/>
      <c r="J27" s="291"/>
      <c r="K27" s="292"/>
      <c r="L27" s="292"/>
      <c r="M27" s="293"/>
      <c r="N27" s="293"/>
      <c r="O27" s="293"/>
      <c r="P27" s="293"/>
      <c r="Q27" s="293"/>
      <c r="R27" s="404"/>
      <c r="W27" s="240"/>
      <c r="X27" s="240"/>
      <c r="Y27" s="240"/>
    </row>
    <row r="28" spans="1:32" ht="21" customHeight="1" thickBot="1">
      <c r="A28" s="298"/>
      <c r="B28" s="299"/>
      <c r="C28" s="300" t="str">
        <f t="shared" si="0"/>
        <v xml:space="preserve"> </v>
      </c>
      <c r="D28" s="301"/>
      <c r="E28" s="301"/>
      <c r="F28" s="302"/>
      <c r="G28" s="302"/>
      <c r="H28" s="303"/>
      <c r="I28" s="303"/>
      <c r="J28" s="304"/>
      <c r="K28" s="305"/>
      <c r="L28" s="305"/>
      <c r="M28" s="306"/>
      <c r="N28" s="306"/>
      <c r="O28" s="306"/>
      <c r="P28" s="307"/>
      <c r="Q28" s="307"/>
      <c r="R28" s="405"/>
      <c r="W28" s="240"/>
      <c r="X28" s="240"/>
      <c r="Y28" s="240"/>
    </row>
    <row r="29" spans="1:32" ht="15" customHeight="1">
      <c r="A29" s="484" t="s">
        <v>391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  <c r="Q29" s="486"/>
      <c r="R29" s="487"/>
      <c r="S29" s="308"/>
      <c r="T29" s="308"/>
      <c r="U29" s="308"/>
      <c r="V29" s="308"/>
      <c r="W29" s="308"/>
      <c r="X29" s="308"/>
      <c r="Y29" s="240"/>
    </row>
    <row r="30" spans="1:32" ht="15" customHeight="1">
      <c r="A30" s="488"/>
      <c r="B30" s="489"/>
      <c r="C30" s="489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89"/>
      <c r="Q30" s="490"/>
      <c r="R30" s="491"/>
      <c r="S30" s="308"/>
      <c r="T30" s="308"/>
      <c r="U30" s="308"/>
      <c r="V30" s="308"/>
      <c r="W30" s="308"/>
      <c r="X30" s="308"/>
      <c r="Y30" s="240"/>
    </row>
    <row r="31" spans="1:32" ht="15" customHeight="1" thickBot="1">
      <c r="A31" s="463"/>
      <c r="B31" s="464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464"/>
      <c r="N31" s="464"/>
      <c r="O31" s="464"/>
      <c r="P31" s="464"/>
      <c r="Q31" s="465"/>
      <c r="R31" s="466"/>
      <c r="S31" s="308"/>
      <c r="T31" s="308"/>
      <c r="U31" s="308"/>
      <c r="V31" s="308"/>
      <c r="W31" s="308"/>
      <c r="X31" s="308"/>
      <c r="Y31" s="240"/>
    </row>
    <row r="32" spans="1:32" ht="21.75" customHeight="1">
      <c r="A32" s="308"/>
      <c r="B32" s="309"/>
      <c r="C32" s="309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310"/>
      <c r="Q32" s="310"/>
      <c r="R32" s="310"/>
      <c r="S32" s="310"/>
      <c r="T32" s="310"/>
      <c r="U32" s="310"/>
      <c r="V32" s="309"/>
      <c r="W32" s="309"/>
      <c r="X32" s="240"/>
      <c r="Y32" s="240"/>
    </row>
    <row r="33" spans="1:29" ht="21.75" customHeight="1">
      <c r="A33" s="251" t="s">
        <v>392</v>
      </c>
      <c r="I33" s="311"/>
      <c r="J33" s="310"/>
      <c r="K33" s="310"/>
      <c r="L33" s="310"/>
      <c r="M33" s="312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313"/>
      <c r="Y33" s="240"/>
      <c r="Z33" s="240"/>
    </row>
    <row r="34" spans="1:29" s="240" customFormat="1" ht="13.5" customHeight="1">
      <c r="A34" s="314" t="s">
        <v>393</v>
      </c>
      <c r="F34" s="315"/>
      <c r="G34" s="315"/>
      <c r="H34" s="315"/>
      <c r="I34" s="315"/>
      <c r="J34" s="315"/>
      <c r="K34" s="315"/>
      <c r="X34" s="313"/>
      <c r="AA34" s="57"/>
    </row>
    <row r="35" spans="1:29" s="240" customFormat="1" ht="13.5" customHeight="1">
      <c r="A35" s="314" t="s">
        <v>394</v>
      </c>
      <c r="B35" s="57"/>
      <c r="M35" s="57"/>
      <c r="N35" s="57"/>
      <c r="O35" s="57"/>
      <c r="X35" s="313"/>
    </row>
    <row r="36" spans="1:29" ht="13.5" customHeight="1">
      <c r="A36" s="316" t="s">
        <v>395</v>
      </c>
      <c r="P36" s="310"/>
      <c r="Q36" s="310"/>
      <c r="R36" s="310"/>
      <c r="S36" s="310"/>
      <c r="T36" s="310"/>
      <c r="U36" s="310"/>
      <c r="V36" s="309"/>
      <c r="W36" s="309"/>
    </row>
    <row r="37" spans="1:29" ht="13.5" customHeight="1">
      <c r="A37" s="316" t="s">
        <v>396</v>
      </c>
      <c r="S37" s="310"/>
      <c r="T37" s="310"/>
      <c r="U37" s="310"/>
      <c r="V37" s="309"/>
      <c r="W37" s="309"/>
      <c r="X37" s="240"/>
    </row>
    <row r="38" spans="1:29" ht="13.5" customHeight="1">
      <c r="A38" s="316" t="s">
        <v>397</v>
      </c>
      <c r="B38" s="317"/>
      <c r="C38" s="318"/>
      <c r="D38" s="318"/>
      <c r="E38" s="318"/>
      <c r="F38" s="317"/>
      <c r="G38" s="318"/>
      <c r="H38" s="318"/>
      <c r="I38" s="318"/>
      <c r="S38" s="308"/>
      <c r="T38" s="308"/>
      <c r="U38" s="308"/>
      <c r="W38" s="308"/>
      <c r="X38" s="240"/>
    </row>
    <row r="39" spans="1:29" ht="13.5" customHeight="1">
      <c r="A39" s="318" t="s">
        <v>398</v>
      </c>
      <c r="B39" s="317"/>
      <c r="C39" s="318"/>
      <c r="D39" s="318"/>
      <c r="E39" s="318"/>
      <c r="F39" s="317"/>
      <c r="G39" s="318"/>
      <c r="H39" s="318"/>
      <c r="I39" s="318"/>
      <c r="P39" s="313"/>
      <c r="Q39" s="313"/>
      <c r="R39" s="310"/>
      <c r="S39" s="308"/>
      <c r="T39" s="308"/>
      <c r="U39" s="308"/>
      <c r="V39" s="308"/>
      <c r="W39" s="308"/>
    </row>
    <row r="40" spans="1:29" ht="13.5" customHeight="1">
      <c r="D40" s="319"/>
      <c r="E40" s="319"/>
      <c r="F40" s="319"/>
      <c r="G40" s="319"/>
      <c r="H40" s="319"/>
      <c r="I40" s="319"/>
      <c r="J40" s="319"/>
      <c r="K40" s="320"/>
      <c r="L40" s="321"/>
      <c r="M40" s="322"/>
      <c r="N40" s="240"/>
      <c r="O40" s="240"/>
      <c r="P40" s="240"/>
      <c r="Q40" s="240"/>
      <c r="R40" s="240"/>
      <c r="S40" s="240"/>
      <c r="T40" s="240"/>
      <c r="U40" s="240"/>
      <c r="V40" s="240"/>
      <c r="W40" s="240"/>
    </row>
    <row r="41" spans="1:29" ht="13.5" customHeight="1">
      <c r="A41" s="323" t="s">
        <v>230</v>
      </c>
      <c r="B41" s="324"/>
      <c r="C41" s="324"/>
      <c r="D41" s="324"/>
      <c r="E41" s="324"/>
      <c r="F41" s="324"/>
      <c r="G41" s="324"/>
      <c r="H41" s="324"/>
      <c r="I41" s="319"/>
      <c r="J41" s="325" t="s">
        <v>232</v>
      </c>
      <c r="K41" s="319"/>
      <c r="L41" s="319"/>
      <c r="M41" s="319"/>
      <c r="N41" s="325" t="s">
        <v>231</v>
      </c>
      <c r="O41" s="319"/>
      <c r="P41" s="240"/>
      <c r="Q41" s="240"/>
      <c r="R41" s="240"/>
      <c r="S41" s="240"/>
      <c r="T41" s="240"/>
      <c r="U41" s="240"/>
      <c r="V41" s="240"/>
      <c r="W41" s="240"/>
    </row>
    <row r="42" spans="1:29" ht="13.5" customHeight="1">
      <c r="A42" s="326" t="s">
        <v>566</v>
      </c>
      <c r="B42" s="327"/>
      <c r="C42" s="327"/>
      <c r="D42" s="327"/>
      <c r="O42" s="328"/>
      <c r="P42" s="329"/>
      <c r="Q42" s="329"/>
      <c r="R42" s="328"/>
      <c r="S42" s="329"/>
      <c r="T42" s="329"/>
      <c r="U42" s="329"/>
      <c r="V42" s="329"/>
      <c r="W42" s="329"/>
      <c r="Y42" s="329"/>
      <c r="Z42" s="329"/>
      <c r="AA42" s="329"/>
      <c r="AB42" s="329"/>
      <c r="AC42" s="329"/>
    </row>
    <row r="43" spans="1:29" ht="13.5" customHeight="1">
      <c r="P43" s="330"/>
      <c r="Q43" s="330"/>
      <c r="R43" s="330"/>
      <c r="S43" s="331"/>
      <c r="T43" s="330"/>
      <c r="U43" s="330"/>
      <c r="Y43" s="240"/>
    </row>
    <row r="44" spans="1:29" ht="13.5" customHeight="1">
      <c r="P44" s="467"/>
      <c r="Q44" s="467"/>
      <c r="R44" s="467"/>
      <c r="S44" s="467"/>
      <c r="T44" s="467"/>
      <c r="U44" s="467"/>
    </row>
    <row r="45" spans="1:29" ht="13.5" customHeight="1">
      <c r="V45" s="240"/>
      <c r="W45" s="240"/>
      <c r="X45" s="240"/>
    </row>
    <row r="46" spans="1:29" ht="13.5" customHeight="1">
      <c r="P46" s="240"/>
      <c r="Q46" s="240"/>
      <c r="R46" s="240"/>
      <c r="S46" s="240"/>
      <c r="T46" s="240"/>
      <c r="U46" s="240"/>
      <c r="V46" s="240"/>
      <c r="W46" s="240"/>
      <c r="X46" s="319"/>
    </row>
  </sheetData>
  <mergeCells count="26">
    <mergeCell ref="A6:F6"/>
    <mergeCell ref="H6:M6"/>
    <mergeCell ref="A7:B8"/>
    <mergeCell ref="C7:F8"/>
    <mergeCell ref="H7:I7"/>
    <mergeCell ref="J7:M7"/>
    <mergeCell ref="H8:I8"/>
    <mergeCell ref="J8:M8"/>
    <mergeCell ref="A9:B10"/>
    <mergeCell ref="C9:F10"/>
    <mergeCell ref="H9:I11"/>
    <mergeCell ref="J9:M9"/>
    <mergeCell ref="J10:M10"/>
    <mergeCell ref="A11:B12"/>
    <mergeCell ref="C11:F12"/>
    <mergeCell ref="J11:M11"/>
    <mergeCell ref="H12:I14"/>
    <mergeCell ref="J12:M12"/>
    <mergeCell ref="A31:R31"/>
    <mergeCell ref="P44:U44"/>
    <mergeCell ref="A13:B14"/>
    <mergeCell ref="C13:F14"/>
    <mergeCell ref="J13:M13"/>
    <mergeCell ref="J14:M14"/>
    <mergeCell ref="A29:R29"/>
    <mergeCell ref="A30:R30"/>
  </mergeCells>
  <dataValidations count="6">
    <dataValidation type="list" allowBlank="1" showInputMessage="1" showErrorMessage="1" sqref="F18:F28">
      <formula1>BoxK</formula1>
    </dataValidation>
    <dataValidation type="list" allowBlank="1" showInputMessage="1" showErrorMessage="1" sqref="G18:G28">
      <formula1>VLK</formula1>
    </dataValidation>
    <dataValidation type="list" allowBlank="1" showInputMessage="1" showErrorMessage="1" sqref="J18:J28">
      <formula1>RozmK</formula1>
    </dataValidation>
    <dataValidation type="list" allowBlank="1" showInputMessage="1" showErrorMessage="1" sqref="K18:K28">
      <formula1>BarK</formula1>
    </dataValidation>
    <dataValidation type="list" allowBlank="1" showInputMessage="1" showErrorMessage="1" sqref="L18:L28">
      <formula1>NasK</formula1>
    </dataValidation>
    <dataValidation type="list" allowBlank="1" showInputMessage="1" showErrorMessage="1" sqref="Q18:Q28">
      <formula1>BalK</formula1>
    </dataValidation>
  </dataValidations>
  <hyperlinks>
    <hyperlink ref="R2" r:id="rId1"/>
    <hyperlink ref="N41" r:id="rId2"/>
    <hyperlink ref="J41" r:id="rId3"/>
  </hyperlinks>
  <pageMargins left="0.23622047244094491" right="0.23622047244094491" top="0.19685039370078741" bottom="0.19685039370078741" header="0" footer="0"/>
  <pageSetup paperSize="9" scale="74"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53" workbookViewId="0">
      <selection activeCell="I71" sqref="I71"/>
    </sheetView>
  </sheetViews>
  <sheetFormatPr defaultRowHeight="12.75"/>
  <sheetData>
    <row r="1" spans="1:6">
      <c r="A1" s="22" t="s">
        <v>492</v>
      </c>
      <c r="B1" s="22" t="s">
        <v>493</v>
      </c>
      <c r="C1" s="22" t="s">
        <v>494</v>
      </c>
      <c r="D1" s="22" t="s">
        <v>495</v>
      </c>
      <c r="E1" s="22" t="s">
        <v>496</v>
      </c>
      <c r="F1" s="22" t="s">
        <v>497</v>
      </c>
    </row>
    <row r="2" spans="1:6">
      <c r="A2" s="27" t="s">
        <v>403</v>
      </c>
      <c r="B2" s="27" t="s">
        <v>419</v>
      </c>
      <c r="C2" s="27">
        <v>240</v>
      </c>
      <c r="D2" s="27">
        <v>1001</v>
      </c>
      <c r="E2" s="27" t="s">
        <v>460</v>
      </c>
      <c r="F2" s="27" t="s">
        <v>498</v>
      </c>
    </row>
    <row r="3" spans="1:6">
      <c r="A3" s="27" t="s">
        <v>405</v>
      </c>
      <c r="B3" s="27" t="s">
        <v>421</v>
      </c>
      <c r="C3" s="27">
        <v>332</v>
      </c>
      <c r="D3" s="27">
        <v>1003</v>
      </c>
      <c r="E3" s="27">
        <v>0</v>
      </c>
      <c r="F3" s="27" t="s">
        <v>499</v>
      </c>
    </row>
    <row r="4" spans="1:6">
      <c r="A4" s="27" t="s">
        <v>407</v>
      </c>
      <c r="B4" s="27" t="s">
        <v>423</v>
      </c>
      <c r="C4" s="27">
        <v>392</v>
      </c>
      <c r="D4" s="27">
        <v>1011</v>
      </c>
      <c r="E4" s="27"/>
      <c r="F4" s="27" t="s">
        <v>500</v>
      </c>
    </row>
    <row r="5" spans="1:6">
      <c r="A5" s="27" t="s">
        <v>409</v>
      </c>
      <c r="B5" s="27" t="s">
        <v>425</v>
      </c>
      <c r="C5" s="27"/>
      <c r="D5" s="27">
        <v>1013</v>
      </c>
      <c r="E5" s="27"/>
      <c r="F5" s="27" t="s">
        <v>541</v>
      </c>
    </row>
    <row r="6" spans="1:6">
      <c r="A6" s="27" t="s">
        <v>411</v>
      </c>
      <c r="B6" s="27"/>
      <c r="C6" s="27"/>
      <c r="D6" s="27">
        <v>1015</v>
      </c>
      <c r="E6" s="27"/>
      <c r="F6" s="27" t="s">
        <v>542</v>
      </c>
    </row>
    <row r="7" spans="1:6">
      <c r="A7" s="27" t="s">
        <v>413</v>
      </c>
      <c r="B7" s="27"/>
      <c r="C7" s="27"/>
      <c r="D7" s="27">
        <v>3000</v>
      </c>
      <c r="E7" s="27"/>
    </row>
    <row r="8" spans="1:6">
      <c r="A8" s="27" t="s">
        <v>415</v>
      </c>
      <c r="B8" s="27"/>
      <c r="C8" s="27"/>
      <c r="D8" s="27">
        <v>3002</v>
      </c>
      <c r="E8" s="27"/>
    </row>
    <row r="9" spans="1:6">
      <c r="A9" s="27" t="s">
        <v>417</v>
      </c>
      <c r="B9" s="27"/>
      <c r="C9" s="27"/>
      <c r="D9" s="27">
        <v>3003</v>
      </c>
      <c r="E9" s="27"/>
    </row>
    <row r="10" spans="1:6">
      <c r="A10" s="27"/>
      <c r="B10" s="27"/>
      <c r="C10" s="27"/>
      <c r="D10" s="27">
        <v>3004</v>
      </c>
      <c r="E10" s="27"/>
    </row>
    <row r="11" spans="1:6">
      <c r="A11" s="27"/>
      <c r="B11" s="27"/>
      <c r="C11" s="27"/>
      <c r="D11" s="27">
        <v>3005</v>
      </c>
      <c r="E11" s="27"/>
    </row>
    <row r="12" spans="1:6">
      <c r="A12" s="27"/>
      <c r="B12" s="27"/>
      <c r="C12" s="27"/>
      <c r="D12" s="27">
        <v>3012</v>
      </c>
      <c r="E12" s="27"/>
    </row>
    <row r="13" spans="1:6">
      <c r="A13" s="27"/>
      <c r="B13" s="27"/>
      <c r="C13" s="27"/>
      <c r="D13" s="27">
        <v>5002</v>
      </c>
      <c r="E13" s="27"/>
    </row>
    <row r="14" spans="1:6">
      <c r="A14" s="27"/>
      <c r="B14" s="27"/>
      <c r="C14" s="27"/>
      <c r="D14" s="27">
        <v>5005</v>
      </c>
      <c r="E14" s="27"/>
    </row>
    <row r="15" spans="1:6">
      <c r="A15" s="27"/>
      <c r="B15" s="27"/>
      <c r="C15" s="27"/>
      <c r="D15" s="27">
        <v>5009</v>
      </c>
      <c r="E15" s="27"/>
    </row>
    <row r="16" spans="1:6">
      <c r="A16" s="27"/>
      <c r="B16" s="27"/>
      <c r="C16" s="27"/>
      <c r="D16" s="27">
        <v>5011</v>
      </c>
      <c r="E16" s="27"/>
    </row>
    <row r="17" spans="1:5">
      <c r="A17" s="27"/>
      <c r="B17" s="27"/>
      <c r="C17" s="27"/>
      <c r="D17" s="27">
        <v>5013</v>
      </c>
      <c r="E17" s="27"/>
    </row>
    <row r="18" spans="1:5">
      <c r="A18" s="27"/>
      <c r="B18" s="27"/>
      <c r="C18" s="27"/>
      <c r="D18" s="27">
        <v>5014</v>
      </c>
      <c r="E18" s="27"/>
    </row>
    <row r="19" spans="1:5">
      <c r="A19" s="27"/>
      <c r="B19" s="27"/>
      <c r="C19" s="27"/>
      <c r="D19" s="27">
        <v>5018</v>
      </c>
      <c r="E19" s="27"/>
    </row>
    <row r="20" spans="1:5">
      <c r="A20" s="27"/>
      <c r="B20" s="27"/>
      <c r="C20" s="27"/>
      <c r="D20" s="27">
        <v>6005</v>
      </c>
      <c r="E20" s="27"/>
    </row>
    <row r="21" spans="1:5">
      <c r="A21" s="27"/>
      <c r="B21" s="27"/>
      <c r="C21" s="27"/>
      <c r="D21" s="27">
        <v>6009</v>
      </c>
      <c r="E21" s="27"/>
    </row>
    <row r="22" spans="1:5">
      <c r="A22" s="27"/>
      <c r="B22" s="27"/>
      <c r="C22" s="27"/>
      <c r="D22" s="27">
        <v>6011</v>
      </c>
      <c r="E22" s="27"/>
    </row>
    <row r="23" spans="1:5">
      <c r="A23" s="27"/>
      <c r="B23" s="27"/>
      <c r="C23" s="27"/>
      <c r="D23" s="27">
        <v>6018</v>
      </c>
      <c r="E23" s="27"/>
    </row>
    <row r="24" spans="1:5">
      <c r="A24" s="27"/>
      <c r="B24" s="27"/>
      <c r="C24" s="27"/>
      <c r="D24" s="27">
        <v>6026</v>
      </c>
      <c r="E24" s="27"/>
    </row>
    <row r="25" spans="1:5">
      <c r="A25" s="27"/>
      <c r="B25" s="27"/>
      <c r="C25" s="27"/>
      <c r="D25" s="27">
        <v>7001</v>
      </c>
      <c r="E25" s="27"/>
    </row>
    <row r="26" spans="1:5">
      <c r="A26" s="27"/>
      <c r="B26" s="27"/>
      <c r="C26" s="27"/>
      <c r="D26" s="27">
        <v>7012</v>
      </c>
      <c r="E26" s="27"/>
    </row>
    <row r="27" spans="1:5">
      <c r="A27" s="27"/>
      <c r="B27" s="27"/>
      <c r="C27" s="27"/>
      <c r="D27" s="27">
        <v>7015</v>
      </c>
      <c r="E27" s="27"/>
    </row>
    <row r="28" spans="1:5">
      <c r="A28" s="27"/>
      <c r="B28" s="27"/>
      <c r="C28" s="27"/>
      <c r="D28" s="27">
        <v>7016</v>
      </c>
      <c r="E28" s="27"/>
    </row>
    <row r="29" spans="1:5">
      <c r="A29" s="27"/>
      <c r="B29" s="27"/>
      <c r="C29" s="27"/>
      <c r="D29" s="27">
        <v>7022</v>
      </c>
      <c r="E29" s="27"/>
    </row>
    <row r="30" spans="1:5">
      <c r="A30" s="27"/>
      <c r="B30" s="27"/>
      <c r="C30" s="27"/>
      <c r="D30" s="27">
        <v>7023</v>
      </c>
      <c r="E30" s="27"/>
    </row>
    <row r="31" spans="1:5">
      <c r="A31" s="27"/>
      <c r="B31" s="27"/>
      <c r="C31" s="27"/>
      <c r="D31" s="27">
        <v>7030</v>
      </c>
      <c r="E31" s="27"/>
    </row>
    <row r="32" spans="1:5">
      <c r="A32" s="27"/>
      <c r="B32" s="27"/>
      <c r="C32" s="27"/>
      <c r="D32" s="27">
        <v>7035</v>
      </c>
      <c r="E32" s="27"/>
    </row>
    <row r="33" spans="1:5">
      <c r="A33" s="27"/>
      <c r="B33" s="27"/>
      <c r="C33" s="27"/>
      <c r="D33" s="27">
        <v>7036</v>
      </c>
      <c r="E33" s="27"/>
    </row>
    <row r="34" spans="1:5">
      <c r="A34" s="27"/>
      <c r="B34" s="27"/>
      <c r="C34" s="27"/>
      <c r="D34" s="27">
        <v>7038</v>
      </c>
      <c r="E34" s="27"/>
    </row>
    <row r="35" spans="1:5">
      <c r="A35" s="27"/>
      <c r="B35" s="27"/>
      <c r="C35" s="27"/>
      <c r="D35" s="27">
        <v>7039</v>
      </c>
      <c r="E35" s="27"/>
    </row>
    <row r="36" spans="1:5">
      <c r="A36" s="27"/>
      <c r="B36" s="27"/>
      <c r="C36" s="27"/>
      <c r="D36" s="27">
        <v>7040</v>
      </c>
      <c r="E36" s="27"/>
    </row>
    <row r="37" spans="1:5">
      <c r="A37" s="27"/>
      <c r="B37" s="27"/>
      <c r="C37" s="27"/>
      <c r="D37" s="27">
        <v>7046</v>
      </c>
      <c r="E37" s="27"/>
    </row>
    <row r="38" spans="1:5">
      <c r="A38" s="27"/>
      <c r="B38" s="27"/>
      <c r="C38" s="27"/>
      <c r="D38" s="27">
        <v>7047</v>
      </c>
      <c r="E38" s="27"/>
    </row>
    <row r="39" spans="1:5">
      <c r="A39" s="27"/>
      <c r="B39" s="27"/>
      <c r="C39" s="27"/>
      <c r="D39" s="27">
        <v>7048</v>
      </c>
      <c r="E39" s="27"/>
    </row>
    <row r="40" spans="1:5">
      <c r="A40" s="27"/>
      <c r="B40" s="27"/>
      <c r="C40" s="27"/>
      <c r="D40" s="27">
        <v>8001</v>
      </c>
      <c r="E40" s="27"/>
    </row>
    <row r="41" spans="1:5">
      <c r="A41" s="27"/>
      <c r="B41" s="27"/>
      <c r="C41" s="27"/>
      <c r="D41" s="27">
        <v>8002</v>
      </c>
      <c r="E41" s="27"/>
    </row>
    <row r="42" spans="1:5">
      <c r="A42" s="27"/>
      <c r="B42" s="27"/>
      <c r="C42" s="27"/>
      <c r="D42" s="27">
        <v>8003</v>
      </c>
      <c r="E42" s="27"/>
    </row>
    <row r="43" spans="1:5">
      <c r="A43" s="27"/>
      <c r="B43" s="27"/>
      <c r="C43" s="27"/>
      <c r="D43" s="27">
        <v>8004</v>
      </c>
      <c r="E43" s="27"/>
    </row>
    <row r="44" spans="1:5">
      <c r="A44" s="27"/>
      <c r="B44" s="27"/>
      <c r="C44" s="27"/>
      <c r="D44" s="27">
        <v>8007</v>
      </c>
      <c r="E44" s="27"/>
    </row>
    <row r="45" spans="1:5">
      <c r="A45" s="27"/>
      <c r="B45" s="27"/>
      <c r="C45" s="27"/>
      <c r="D45" s="27">
        <v>8011</v>
      </c>
      <c r="E45" s="27"/>
    </row>
    <row r="46" spans="1:5">
      <c r="A46" s="27"/>
      <c r="B46" s="27"/>
      <c r="C46" s="27"/>
      <c r="D46" s="27">
        <v>8012</v>
      </c>
      <c r="E46" s="27"/>
    </row>
    <row r="47" spans="1:5">
      <c r="A47" s="27"/>
      <c r="B47" s="27"/>
      <c r="C47" s="27"/>
      <c r="D47" s="27">
        <v>8014</v>
      </c>
      <c r="E47" s="27"/>
    </row>
    <row r="48" spans="1:5">
      <c r="A48" s="27"/>
      <c r="B48" s="27"/>
      <c r="C48" s="27"/>
      <c r="D48" s="27">
        <v>8016</v>
      </c>
      <c r="E48" s="27"/>
    </row>
    <row r="49" spans="1:5">
      <c r="A49" s="27"/>
      <c r="B49" s="27"/>
      <c r="C49" s="27"/>
      <c r="D49" s="27">
        <v>8019</v>
      </c>
      <c r="E49" s="27"/>
    </row>
    <row r="50" spans="1:5">
      <c r="A50" s="27"/>
      <c r="B50" s="27"/>
      <c r="C50" s="27"/>
      <c r="D50" s="27">
        <v>8023</v>
      </c>
      <c r="E50" s="27"/>
    </row>
    <row r="51" spans="1:5">
      <c r="A51" s="27"/>
      <c r="B51" s="27"/>
      <c r="C51" s="27"/>
      <c r="D51" s="27">
        <v>8028</v>
      </c>
      <c r="E51" s="27"/>
    </row>
    <row r="52" spans="1:5">
      <c r="A52" s="27"/>
      <c r="B52" s="27"/>
      <c r="C52" s="27"/>
      <c r="D52" s="27">
        <v>9001</v>
      </c>
      <c r="E52" s="27"/>
    </row>
    <row r="53" spans="1:5">
      <c r="A53" s="27"/>
      <c r="B53" s="27"/>
      <c r="C53" s="27"/>
      <c r="D53" s="27">
        <v>9002</v>
      </c>
      <c r="E53" s="27"/>
    </row>
    <row r="54" spans="1:5">
      <c r="A54" s="27"/>
      <c r="B54" s="27"/>
      <c r="C54" s="27"/>
      <c r="D54" s="27" t="s">
        <v>21</v>
      </c>
      <c r="E54" s="27"/>
    </row>
    <row r="55" spans="1:5">
      <c r="A55" s="27"/>
      <c r="B55" s="27"/>
      <c r="C55" s="27"/>
      <c r="D55" s="27">
        <v>9004</v>
      </c>
      <c r="E55" s="27"/>
    </row>
    <row r="56" spans="1:5">
      <c r="A56" s="27"/>
      <c r="B56" s="27"/>
      <c r="C56" s="27"/>
      <c r="D56" s="27">
        <v>9005</v>
      </c>
      <c r="E56" s="27"/>
    </row>
    <row r="57" spans="1:5">
      <c r="A57" s="27"/>
      <c r="B57" s="27"/>
      <c r="C57" s="27"/>
      <c r="D57" s="27" t="s">
        <v>6</v>
      </c>
      <c r="E57" s="27"/>
    </row>
    <row r="58" spans="1:5">
      <c r="A58" s="27"/>
      <c r="B58" s="27"/>
      <c r="C58" s="27"/>
      <c r="D58" s="27">
        <v>9007</v>
      </c>
      <c r="E58" s="27"/>
    </row>
    <row r="59" spans="1:5">
      <c r="A59" s="27"/>
      <c r="B59" s="27"/>
      <c r="C59" s="27"/>
      <c r="D59" s="27">
        <v>9010</v>
      </c>
      <c r="E59" s="27"/>
    </row>
    <row r="60" spans="1:5">
      <c r="A60" s="27"/>
      <c r="B60" s="27"/>
      <c r="C60" s="27"/>
      <c r="D60" s="27">
        <v>9016</v>
      </c>
      <c r="E60" s="27"/>
    </row>
    <row r="61" spans="1:5">
      <c r="A61" s="27"/>
      <c r="B61" s="27"/>
      <c r="C61" s="27"/>
      <c r="D61" s="27">
        <v>9017</v>
      </c>
      <c r="E61" s="27"/>
    </row>
    <row r="62" spans="1:5">
      <c r="A62" s="27"/>
      <c r="B62" s="27"/>
      <c r="C62" s="27"/>
      <c r="D62" s="27">
        <v>9022</v>
      </c>
      <c r="E62" s="27"/>
    </row>
    <row r="63" spans="1:5">
      <c r="A63" s="27"/>
      <c r="B63" s="27"/>
      <c r="C63" s="27"/>
      <c r="D63" s="399">
        <v>7006</v>
      </c>
      <c r="E63" s="27"/>
    </row>
    <row r="64" spans="1:5">
      <c r="A64" s="27"/>
      <c r="B64" s="27"/>
      <c r="C64" s="27"/>
      <c r="D64" s="399">
        <v>7021</v>
      </c>
      <c r="E64" s="27"/>
    </row>
    <row r="65" spans="1:5">
      <c r="A65" s="27"/>
      <c r="B65" s="27"/>
      <c r="C65" s="27"/>
      <c r="D65" s="399">
        <v>7024</v>
      </c>
      <c r="E65" s="27"/>
    </row>
    <row r="66" spans="1:5">
      <c r="A66" s="27"/>
      <c r="B66" s="27"/>
      <c r="C66" s="27"/>
      <c r="D66" s="399" t="s">
        <v>490</v>
      </c>
      <c r="E66" s="27"/>
    </row>
    <row r="67" spans="1:5">
      <c r="A67" s="27"/>
      <c r="B67" s="27"/>
      <c r="C67" s="27"/>
      <c r="D67" s="399" t="s">
        <v>491</v>
      </c>
      <c r="E67" s="27"/>
    </row>
    <row r="68" spans="1:5">
      <c r="A68" s="27"/>
      <c r="B68" s="27"/>
      <c r="C68" s="27"/>
      <c r="D68" t="s">
        <v>567</v>
      </c>
      <c r="E68" s="27"/>
    </row>
    <row r="69" spans="1:5">
      <c r="A69" s="27"/>
      <c r="B69" s="27"/>
      <c r="C69" s="27"/>
      <c r="D69" t="s">
        <v>568</v>
      </c>
      <c r="E69" s="27"/>
    </row>
    <row r="70" spans="1:5">
      <c r="A70" s="27"/>
      <c r="B70" s="27"/>
      <c r="C70" s="27"/>
      <c r="D70" s="27" t="s">
        <v>7</v>
      </c>
      <c r="E70" s="27"/>
    </row>
    <row r="71" spans="1:5">
      <c r="A71" s="27"/>
      <c r="B71" s="27"/>
      <c r="C71" s="27"/>
      <c r="D71" s="27" t="s">
        <v>8</v>
      </c>
      <c r="E71" s="27"/>
    </row>
    <row r="72" spans="1:5">
      <c r="A72" s="27"/>
      <c r="B72" s="27"/>
      <c r="C72" s="27"/>
      <c r="D72" s="27" t="s">
        <v>9</v>
      </c>
      <c r="E72" s="27"/>
    </row>
    <row r="73" spans="1:5">
      <c r="A73" s="27"/>
      <c r="B73" s="27"/>
      <c r="C73" s="27"/>
      <c r="D73" s="27" t="s">
        <v>10</v>
      </c>
      <c r="E73" s="27"/>
    </row>
    <row r="74" spans="1:5">
      <c r="A74" s="27"/>
      <c r="B74" s="27"/>
      <c r="C74" s="27"/>
      <c r="D74" s="27" t="s">
        <v>11</v>
      </c>
      <c r="E74" s="27"/>
    </row>
    <row r="75" spans="1:5">
      <c r="A75" s="27"/>
      <c r="B75" s="27"/>
      <c r="C75" s="27"/>
      <c r="D75" s="27" t="s">
        <v>12</v>
      </c>
      <c r="E75" s="27"/>
    </row>
    <row r="76" spans="1:5">
      <c r="A76" s="27"/>
      <c r="B76" s="27"/>
      <c r="C76" s="27"/>
      <c r="D76" s="27" t="s">
        <v>13</v>
      </c>
      <c r="E76" s="27"/>
    </row>
    <row r="77" spans="1:5">
      <c r="A77" s="27"/>
      <c r="B77" s="27"/>
      <c r="C77" s="27"/>
      <c r="D77" s="27" t="s">
        <v>14</v>
      </c>
      <c r="E77" s="27"/>
    </row>
    <row r="78" spans="1:5">
      <c r="A78" s="27"/>
      <c r="B78" s="27"/>
      <c r="C78" s="27"/>
      <c r="D78" s="27" t="s">
        <v>15</v>
      </c>
      <c r="E78" s="27"/>
    </row>
    <row r="79" spans="1:5">
      <c r="A79" s="27"/>
      <c r="B79" s="27"/>
      <c r="C79" s="27"/>
      <c r="D79" s="27" t="s">
        <v>16</v>
      </c>
      <c r="E79" s="27"/>
    </row>
    <row r="80" spans="1:5">
      <c r="A80" s="27"/>
      <c r="B80" s="27"/>
      <c r="C80" s="27"/>
      <c r="D80" s="27" t="s">
        <v>17</v>
      </c>
      <c r="E80" s="27"/>
    </row>
    <row r="81" spans="1:5">
      <c r="A81" s="27"/>
      <c r="B81" s="27"/>
      <c r="C81" s="27"/>
      <c r="D81" s="27" t="s">
        <v>18</v>
      </c>
      <c r="E81" s="27"/>
    </row>
    <row r="82" spans="1:5">
      <c r="A82" s="27"/>
      <c r="B82" s="27"/>
      <c r="C82" s="27"/>
      <c r="D82" s="27" t="s">
        <v>19</v>
      </c>
      <c r="E82" s="27"/>
    </row>
    <row r="83" spans="1:5">
      <c r="A83" s="27"/>
      <c r="B83" s="27"/>
      <c r="C83" s="27"/>
      <c r="D83" s="27" t="s">
        <v>24</v>
      </c>
      <c r="E83" s="27"/>
    </row>
    <row r="84" spans="1:5">
      <c r="A84" s="27"/>
      <c r="B84" s="27"/>
      <c r="C84" s="27"/>
      <c r="D84" s="27" t="s">
        <v>25</v>
      </c>
      <c r="E84" s="27"/>
    </row>
    <row r="85" spans="1:5">
      <c r="A85" s="27"/>
      <c r="B85" s="27"/>
      <c r="C85" s="27"/>
      <c r="D85" s="27" t="s">
        <v>26</v>
      </c>
      <c r="E85" s="27"/>
    </row>
    <row r="86" spans="1:5">
      <c r="A86" s="27"/>
      <c r="B86" s="27"/>
      <c r="C86" s="27"/>
      <c r="D86" s="27" t="s">
        <v>30</v>
      </c>
      <c r="E86" s="27"/>
    </row>
    <row r="87" spans="1:5">
      <c r="A87" s="27"/>
      <c r="B87" s="27"/>
      <c r="C87" s="27"/>
      <c r="D87" s="27" t="s">
        <v>31</v>
      </c>
      <c r="E87" s="27"/>
    </row>
    <row r="88" spans="1:5">
      <c r="A88" s="27"/>
      <c r="B88" s="27"/>
      <c r="C88" s="27"/>
      <c r="D88" s="27" t="s">
        <v>37</v>
      </c>
      <c r="E88" s="27"/>
    </row>
    <row r="89" spans="1:5">
      <c r="A89" s="27"/>
      <c r="B89" s="27"/>
      <c r="C89" s="27"/>
      <c r="D89" s="27" t="s">
        <v>27</v>
      </c>
      <c r="E89" s="27"/>
    </row>
    <row r="90" spans="1:5">
      <c r="A90" s="27"/>
      <c r="B90" s="27"/>
      <c r="C90" s="27"/>
      <c r="D90" s="27" t="s">
        <v>28</v>
      </c>
      <c r="E90" s="27"/>
    </row>
    <row r="91" spans="1:5">
      <c r="A91" s="27"/>
      <c r="B91" s="27"/>
      <c r="C91" s="27"/>
      <c r="D91" s="27" t="s">
        <v>29</v>
      </c>
      <c r="E91" s="27"/>
    </row>
    <row r="92" spans="1:5">
      <c r="A92" s="27"/>
      <c r="B92" s="27"/>
      <c r="C92" s="27"/>
      <c r="D92" s="27" t="s">
        <v>32</v>
      </c>
      <c r="E92" s="27"/>
    </row>
    <row r="93" spans="1:5">
      <c r="A93" s="27"/>
      <c r="B93" s="27"/>
      <c r="C93" s="27"/>
      <c r="D93" s="27" t="s">
        <v>33</v>
      </c>
      <c r="E93" s="27"/>
    </row>
    <row r="94" spans="1:5">
      <c r="A94" s="27"/>
      <c r="B94" s="27"/>
      <c r="C94" s="27"/>
      <c r="D94" s="27" t="s">
        <v>34</v>
      </c>
      <c r="E94" s="27"/>
    </row>
    <row r="95" spans="1:5">
      <c r="A95" s="27"/>
      <c r="B95" s="27"/>
      <c r="C95" s="27"/>
      <c r="D95" s="27" t="s">
        <v>35</v>
      </c>
      <c r="E95" s="27"/>
    </row>
    <row r="96" spans="1:5">
      <c r="A96" s="27"/>
      <c r="B96" s="27"/>
      <c r="C96" s="27"/>
      <c r="D96" s="27" t="s">
        <v>36</v>
      </c>
      <c r="E96" s="27"/>
    </row>
    <row r="97" spans="4:4">
      <c r="D97" s="27" t="s">
        <v>5</v>
      </c>
    </row>
    <row r="98" spans="4:4">
      <c r="D98" s="27" t="s">
        <v>20</v>
      </c>
    </row>
  </sheetData>
  <sheetProtection algorithmName="SHA-512" hashValue="jGhfspgl9jPq4H+C5l7hv/NlY+Q+claOu20pyiD34it1yLNslr16HDWB6FsrdoX+Lpt80YR0/tJkq12imzwhvw==" saltValue="w5GsvdBxb4VhuVMq/B2rRA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showGridLines="0" view="pageBreakPreview" zoomScale="85" zoomScaleNormal="100" zoomScaleSheetLayoutView="85" workbookViewId="0">
      <selection activeCell="K143" sqref="K143"/>
    </sheetView>
  </sheetViews>
  <sheetFormatPr defaultColWidth="9.140625" defaultRowHeight="11.25"/>
  <cols>
    <col min="1" max="1" width="13" style="44" customWidth="1"/>
    <col min="2" max="2" width="41.7109375" style="44" customWidth="1"/>
    <col min="3" max="5" width="26.42578125" style="44" customWidth="1"/>
    <col min="6" max="6" width="14.42578125" style="342" customWidth="1"/>
    <col min="7" max="16384" width="9.140625" style="44"/>
  </cols>
  <sheetData>
    <row r="1" spans="1:6" ht="15">
      <c r="F1" s="332"/>
    </row>
    <row r="2" spans="1:6" ht="21.75" customHeight="1">
      <c r="A2" s="241" t="s">
        <v>399</v>
      </c>
      <c r="F2" s="333"/>
    </row>
    <row r="3" spans="1:6" ht="12.75" customHeight="1">
      <c r="A3" s="334"/>
      <c r="F3" s="333"/>
    </row>
    <row r="4" spans="1:6" ht="21" customHeight="1">
      <c r="A4" s="32" t="s">
        <v>400</v>
      </c>
      <c r="F4" s="333"/>
    </row>
    <row r="5" spans="1:6" ht="12.75" customHeight="1">
      <c r="A5" s="335" t="s">
        <v>401</v>
      </c>
      <c r="B5" s="336"/>
      <c r="C5" s="336"/>
      <c r="D5" s="336"/>
      <c r="E5" s="337"/>
      <c r="F5" s="333"/>
    </row>
    <row r="6" spans="1:6" ht="12.75" customHeight="1">
      <c r="A6" s="338"/>
      <c r="B6" s="339"/>
      <c r="C6" s="339"/>
      <c r="D6" s="339"/>
      <c r="E6" s="340"/>
      <c r="F6" s="333"/>
    </row>
    <row r="7" spans="1:6" ht="12.75" customHeight="1">
      <c r="A7" s="341"/>
      <c r="B7" s="342"/>
      <c r="C7" s="342"/>
      <c r="D7" s="342"/>
      <c r="E7" s="343"/>
      <c r="F7" s="333"/>
    </row>
    <row r="8" spans="1:6" ht="12.75" customHeight="1">
      <c r="A8" s="341"/>
      <c r="B8" s="342"/>
      <c r="C8" s="342"/>
      <c r="D8" s="342"/>
      <c r="E8" s="343"/>
      <c r="F8" s="333"/>
    </row>
    <row r="9" spans="1:6" ht="12.75" customHeight="1">
      <c r="A9" s="341"/>
      <c r="B9" s="342"/>
      <c r="C9" s="342"/>
      <c r="D9" s="342"/>
      <c r="E9" s="343"/>
      <c r="F9" s="333"/>
    </row>
    <row r="10" spans="1:6" ht="12.75" customHeight="1">
      <c r="A10" s="341"/>
      <c r="B10" s="342"/>
      <c r="C10" s="342"/>
      <c r="D10" s="342"/>
      <c r="E10" s="343"/>
      <c r="F10" s="333"/>
    </row>
    <row r="11" spans="1:6" ht="12.75" customHeight="1">
      <c r="A11" s="341"/>
      <c r="B11" s="342"/>
      <c r="C11" s="342"/>
      <c r="D11" s="342"/>
      <c r="E11" s="343"/>
      <c r="F11" s="333"/>
    </row>
    <row r="12" spans="1:6" ht="12.75" customHeight="1">
      <c r="A12" s="341"/>
      <c r="B12" s="342"/>
      <c r="C12" s="342"/>
      <c r="D12" s="342"/>
      <c r="E12" s="343"/>
      <c r="F12" s="333"/>
    </row>
    <row r="13" spans="1:6" ht="12.75" customHeight="1">
      <c r="A13" s="341"/>
      <c r="B13" s="342"/>
      <c r="C13" s="342"/>
      <c r="D13" s="342"/>
      <c r="E13" s="343"/>
      <c r="F13" s="333"/>
    </row>
    <row r="14" spans="1:6" ht="12.75" customHeight="1">
      <c r="A14" s="341"/>
      <c r="B14" s="342"/>
      <c r="C14" s="342"/>
      <c r="D14" s="342"/>
      <c r="E14" s="343"/>
      <c r="F14" s="333"/>
    </row>
    <row r="15" spans="1:6" ht="12.75" customHeight="1">
      <c r="A15" s="341"/>
      <c r="B15" s="342"/>
      <c r="C15" s="342"/>
      <c r="D15" s="342"/>
      <c r="E15" s="343"/>
      <c r="F15" s="333"/>
    </row>
    <row r="16" spans="1:6" ht="12.75" customHeight="1">
      <c r="A16" s="341"/>
      <c r="B16" s="342"/>
      <c r="C16" s="342"/>
      <c r="D16" s="342"/>
      <c r="E16" s="343"/>
      <c r="F16" s="333"/>
    </row>
    <row r="17" spans="1:6" ht="12.75" customHeight="1">
      <c r="A17" s="341"/>
      <c r="B17" s="342"/>
      <c r="C17" s="342"/>
      <c r="D17" s="342"/>
      <c r="E17" s="343"/>
      <c r="F17" s="333"/>
    </row>
    <row r="18" spans="1:6" ht="12.75" customHeight="1">
      <c r="A18" s="344"/>
      <c r="B18" s="345"/>
      <c r="C18" s="345"/>
      <c r="D18" s="345"/>
      <c r="E18" s="346"/>
      <c r="F18" s="333"/>
    </row>
    <row r="19" spans="1:6" ht="12.75" customHeight="1">
      <c r="F19" s="333"/>
    </row>
    <row r="20" spans="1:6" ht="21" customHeight="1">
      <c r="A20" s="32" t="s">
        <v>380</v>
      </c>
      <c r="F20" s="333"/>
    </row>
    <row r="21" spans="1:6" ht="12" customHeight="1">
      <c r="A21" s="347" t="s">
        <v>239</v>
      </c>
      <c r="B21" s="347" t="s">
        <v>240</v>
      </c>
      <c r="C21" s="348" t="s">
        <v>229</v>
      </c>
      <c r="D21" s="335" t="s">
        <v>402</v>
      </c>
      <c r="E21" s="349"/>
      <c r="F21" s="333"/>
    </row>
    <row r="22" spans="1:6" ht="52.5" customHeight="1">
      <c r="A22" s="350" t="s">
        <v>403</v>
      </c>
      <c r="B22" s="45" t="s">
        <v>404</v>
      </c>
      <c r="C22" s="46"/>
      <c r="D22" s="351"/>
      <c r="E22" s="340"/>
      <c r="F22" s="352"/>
    </row>
    <row r="23" spans="1:6" ht="52.5" customHeight="1">
      <c r="A23" s="350" t="s">
        <v>405</v>
      </c>
      <c r="B23" s="45" t="s">
        <v>406</v>
      </c>
      <c r="C23" s="46"/>
      <c r="D23" s="353"/>
      <c r="E23" s="343"/>
      <c r="F23" s="352"/>
    </row>
    <row r="24" spans="1:6" ht="52.5" customHeight="1">
      <c r="A24" s="350" t="s">
        <v>407</v>
      </c>
      <c r="B24" s="45" t="s">
        <v>408</v>
      </c>
      <c r="C24" s="46"/>
      <c r="D24" s="353"/>
      <c r="E24" s="343"/>
      <c r="F24" s="352"/>
    </row>
    <row r="25" spans="1:6" ht="52.5" customHeight="1">
      <c r="A25" s="350" t="s">
        <v>409</v>
      </c>
      <c r="B25" s="45" t="s">
        <v>410</v>
      </c>
      <c r="C25" s="46"/>
      <c r="D25" s="353"/>
      <c r="E25" s="343"/>
      <c r="F25" s="352"/>
    </row>
    <row r="26" spans="1:6" ht="52.5" customHeight="1">
      <c r="A26" s="350" t="s">
        <v>411</v>
      </c>
      <c r="B26" s="45" t="s">
        <v>412</v>
      </c>
      <c r="C26" s="46"/>
      <c r="D26" s="353"/>
      <c r="E26" s="343"/>
      <c r="F26" s="352"/>
    </row>
    <row r="27" spans="1:6" ht="52.5" customHeight="1">
      <c r="A27" s="350" t="s">
        <v>413</v>
      </c>
      <c r="B27" s="45" t="s">
        <v>414</v>
      </c>
      <c r="C27" s="46"/>
      <c r="D27" s="353"/>
      <c r="E27" s="343"/>
      <c r="F27" s="352"/>
    </row>
    <row r="28" spans="1:6" ht="52.5" customHeight="1">
      <c r="A28" s="350" t="s">
        <v>415</v>
      </c>
      <c r="B28" s="45" t="s">
        <v>416</v>
      </c>
      <c r="C28" s="46"/>
      <c r="D28" s="353"/>
      <c r="E28" s="343"/>
      <c r="F28" s="352"/>
    </row>
    <row r="29" spans="1:6" ht="52.5" customHeight="1">
      <c r="A29" s="350" t="s">
        <v>417</v>
      </c>
      <c r="B29" s="45" t="s">
        <v>418</v>
      </c>
      <c r="C29" s="46"/>
      <c r="D29" s="354"/>
      <c r="E29" s="346"/>
      <c r="F29" s="352"/>
    </row>
    <row r="30" spans="1:6" ht="12" customHeight="1">
      <c r="F30" s="333"/>
    </row>
    <row r="31" spans="1:6" ht="21" customHeight="1">
      <c r="A31" s="32" t="s">
        <v>381</v>
      </c>
      <c r="F31" s="333"/>
    </row>
    <row r="32" spans="1:6" ht="15">
      <c r="A32" s="347" t="s">
        <v>239</v>
      </c>
      <c r="B32" s="347" t="s">
        <v>240</v>
      </c>
      <c r="C32" s="348" t="s">
        <v>229</v>
      </c>
      <c r="D32" s="335" t="s">
        <v>402</v>
      </c>
      <c r="E32" s="349"/>
      <c r="F32" s="333"/>
    </row>
    <row r="33" spans="1:6" ht="52.5" customHeight="1">
      <c r="A33" s="355" t="s">
        <v>419</v>
      </c>
      <c r="B33" s="45" t="s">
        <v>420</v>
      </c>
      <c r="C33" s="46"/>
      <c r="D33" s="351"/>
      <c r="E33" s="356"/>
      <c r="F33" s="333"/>
    </row>
    <row r="34" spans="1:6" ht="52.5" customHeight="1">
      <c r="A34" s="355" t="s">
        <v>421</v>
      </c>
      <c r="B34" s="45" t="s">
        <v>422</v>
      </c>
      <c r="C34" s="46"/>
      <c r="D34" s="353"/>
      <c r="E34" s="357"/>
      <c r="F34" s="333"/>
    </row>
    <row r="35" spans="1:6" ht="52.5" customHeight="1">
      <c r="A35" s="355" t="s">
        <v>423</v>
      </c>
      <c r="B35" s="358" t="s">
        <v>424</v>
      </c>
      <c r="C35" s="46"/>
      <c r="D35" s="353"/>
      <c r="E35" s="357"/>
      <c r="F35" s="333"/>
    </row>
    <row r="36" spans="1:6" ht="52.5" customHeight="1">
      <c r="A36" s="355" t="s">
        <v>425</v>
      </c>
      <c r="B36" s="358" t="s">
        <v>426</v>
      </c>
      <c r="C36" s="46"/>
      <c r="D36" s="354"/>
      <c r="E36" s="359"/>
      <c r="F36" s="333"/>
    </row>
    <row r="37" spans="1:6" ht="15">
      <c r="F37" s="333"/>
    </row>
    <row r="38" spans="1:6" ht="21" customHeight="1">
      <c r="A38" s="32" t="s">
        <v>427</v>
      </c>
      <c r="F38" s="333"/>
    </row>
    <row r="39" spans="1:6" ht="15">
      <c r="A39" s="335" t="s">
        <v>401</v>
      </c>
      <c r="B39" s="336"/>
      <c r="C39" s="336"/>
      <c r="D39" s="336"/>
      <c r="E39" s="337"/>
      <c r="F39" s="333"/>
    </row>
    <row r="40" spans="1:6" ht="15">
      <c r="A40" s="360"/>
      <c r="B40" s="339"/>
      <c r="C40" s="339"/>
      <c r="D40" s="342"/>
      <c r="E40" s="343"/>
      <c r="F40" s="333"/>
    </row>
    <row r="41" spans="1:6" ht="15">
      <c r="A41" s="361"/>
      <c r="B41" s="342"/>
      <c r="C41" s="342"/>
      <c r="D41" s="342"/>
      <c r="E41" s="343"/>
      <c r="F41" s="333"/>
    </row>
    <row r="42" spans="1:6" ht="15">
      <c r="A42" s="361"/>
      <c r="B42" s="342"/>
      <c r="C42" s="342"/>
      <c r="D42" s="342"/>
      <c r="E42" s="343"/>
      <c r="F42" s="333"/>
    </row>
    <row r="43" spans="1:6" ht="15">
      <c r="A43" s="361"/>
      <c r="B43" s="342"/>
      <c r="C43" s="342"/>
      <c r="D43" s="342"/>
      <c r="E43" s="343"/>
      <c r="F43" s="333"/>
    </row>
    <row r="44" spans="1:6" ht="15">
      <c r="A44" s="341"/>
      <c r="B44" s="342"/>
      <c r="C44" s="342"/>
      <c r="D44" s="342"/>
      <c r="E44" s="343"/>
      <c r="F44" s="333"/>
    </row>
    <row r="45" spans="1:6" ht="15">
      <c r="A45" s="341"/>
      <c r="B45" s="342"/>
      <c r="C45" s="342"/>
      <c r="D45" s="342"/>
      <c r="E45" s="343"/>
      <c r="F45" s="333"/>
    </row>
    <row r="46" spans="1:6" ht="15">
      <c r="A46" s="341"/>
      <c r="B46" s="342"/>
      <c r="C46" s="342"/>
      <c r="D46" s="342"/>
      <c r="E46" s="343"/>
      <c r="F46" s="333"/>
    </row>
    <row r="47" spans="1:6" ht="15">
      <c r="A47" s="361"/>
      <c r="B47" s="342"/>
      <c r="C47" s="342"/>
      <c r="D47" s="342"/>
      <c r="E47" s="343"/>
      <c r="F47" s="333"/>
    </row>
    <row r="48" spans="1:6" ht="15">
      <c r="A48" s="361"/>
      <c r="B48" s="342"/>
      <c r="C48" s="342"/>
      <c r="D48" s="342"/>
      <c r="E48" s="343"/>
      <c r="F48" s="333"/>
    </row>
    <row r="49" spans="1:6" ht="15">
      <c r="A49" s="361"/>
      <c r="B49" s="342"/>
      <c r="C49" s="342"/>
      <c r="D49" s="342"/>
      <c r="E49" s="343"/>
      <c r="F49" s="333"/>
    </row>
    <row r="50" spans="1:6" ht="15">
      <c r="A50" s="362"/>
      <c r="B50" s="345"/>
      <c r="C50" s="345"/>
      <c r="D50" s="345"/>
      <c r="E50" s="346"/>
      <c r="F50" s="333"/>
    </row>
    <row r="51" spans="1:6" ht="15">
      <c r="A51" s="32"/>
      <c r="F51" s="333"/>
    </row>
    <row r="52" spans="1:6" ht="21" customHeight="1">
      <c r="A52" s="32" t="s">
        <v>428</v>
      </c>
      <c r="F52" s="363"/>
    </row>
    <row r="53" spans="1:6" ht="12.95" customHeight="1">
      <c r="A53" s="347" t="s">
        <v>239</v>
      </c>
      <c r="B53" s="347" t="s">
        <v>240</v>
      </c>
      <c r="C53" s="335" t="s">
        <v>229</v>
      </c>
      <c r="D53" s="364"/>
      <c r="E53" s="349"/>
      <c r="F53" s="363"/>
    </row>
    <row r="54" spans="1:6" ht="12.95" customHeight="1">
      <c r="A54" s="365">
        <v>240</v>
      </c>
      <c r="B54" s="45" t="s">
        <v>429</v>
      </c>
      <c r="C54" s="366" t="s">
        <v>430</v>
      </c>
      <c r="D54" s="367" t="s">
        <v>431</v>
      </c>
      <c r="E54" s="368" t="s">
        <v>432</v>
      </c>
      <c r="F54" s="363"/>
    </row>
    <row r="55" spans="1:6" ht="12.95" customHeight="1">
      <c r="A55" s="365">
        <v>332</v>
      </c>
      <c r="B55" s="45" t="s">
        <v>433</v>
      </c>
      <c r="C55" s="366" t="s">
        <v>434</v>
      </c>
      <c r="D55" s="367" t="s">
        <v>435</v>
      </c>
      <c r="E55" s="368" t="s">
        <v>436</v>
      </c>
      <c r="F55" s="363"/>
    </row>
    <row r="56" spans="1:6" ht="12.95" customHeight="1">
      <c r="A56" s="365">
        <v>392</v>
      </c>
      <c r="B56" s="45" t="s">
        <v>437</v>
      </c>
      <c r="C56" s="366" t="s">
        <v>438</v>
      </c>
      <c r="D56" s="367" t="s">
        <v>439</v>
      </c>
      <c r="E56" s="368"/>
      <c r="F56" s="363"/>
    </row>
    <row r="57" spans="1:6" ht="12.75">
      <c r="F57" s="363"/>
    </row>
    <row r="58" spans="1:6" ht="21" customHeight="1">
      <c r="A58" s="32" t="s">
        <v>385</v>
      </c>
      <c r="F58" s="363"/>
    </row>
    <row r="59" spans="1:6" ht="12.95" customHeight="1">
      <c r="A59" s="347" t="s">
        <v>239</v>
      </c>
      <c r="B59" s="347" t="s">
        <v>240</v>
      </c>
      <c r="C59" s="335" t="s">
        <v>229</v>
      </c>
      <c r="D59" s="369"/>
      <c r="E59" s="337"/>
      <c r="F59" s="370"/>
    </row>
    <row r="60" spans="1:6" ht="12.95" customHeight="1">
      <c r="A60" s="34">
        <v>1001</v>
      </c>
      <c r="B60" s="371" t="s">
        <v>278</v>
      </c>
      <c r="C60" s="372"/>
      <c r="D60" s="339"/>
      <c r="E60" s="373"/>
      <c r="F60" s="370"/>
    </row>
    <row r="61" spans="1:6" ht="12.95" customHeight="1">
      <c r="A61" s="34">
        <v>1003</v>
      </c>
      <c r="B61" s="371" t="s">
        <v>279</v>
      </c>
      <c r="C61" s="372"/>
      <c r="D61" s="339"/>
      <c r="E61" s="373"/>
      <c r="F61" s="370"/>
    </row>
    <row r="62" spans="1:6" ht="12.95" customHeight="1">
      <c r="A62" s="34">
        <v>1011</v>
      </c>
      <c r="B62" s="371" t="s">
        <v>280</v>
      </c>
      <c r="C62" s="372"/>
      <c r="D62" s="339"/>
      <c r="E62" s="373"/>
      <c r="F62" s="370"/>
    </row>
    <row r="63" spans="1:6" ht="12.95" customHeight="1">
      <c r="A63" s="34">
        <v>1013</v>
      </c>
      <c r="B63" s="371" t="s">
        <v>281</v>
      </c>
      <c r="C63" s="372"/>
      <c r="D63" s="339"/>
      <c r="E63" s="373"/>
      <c r="F63" s="370"/>
    </row>
    <row r="64" spans="1:6" ht="12.95" customHeight="1">
      <c r="A64" s="34">
        <v>1015</v>
      </c>
      <c r="B64" s="371" t="s">
        <v>282</v>
      </c>
      <c r="C64" s="372"/>
      <c r="D64" s="339"/>
      <c r="E64" s="373"/>
      <c r="F64" s="370"/>
    </row>
    <row r="65" spans="1:6" ht="12.95" customHeight="1">
      <c r="A65" s="34">
        <v>3000</v>
      </c>
      <c r="B65" s="374" t="s">
        <v>283</v>
      </c>
      <c r="C65" s="375"/>
      <c r="D65" s="339"/>
      <c r="E65" s="373"/>
      <c r="F65" s="370"/>
    </row>
    <row r="66" spans="1:6" ht="12.95" customHeight="1">
      <c r="A66" s="34">
        <v>3002</v>
      </c>
      <c r="B66" s="374" t="s">
        <v>284</v>
      </c>
      <c r="C66" s="375"/>
      <c r="D66" s="339"/>
      <c r="E66" s="373"/>
      <c r="F66" s="370"/>
    </row>
    <row r="67" spans="1:6" ht="12.95" customHeight="1">
      <c r="A67" s="34">
        <v>3003</v>
      </c>
      <c r="B67" s="374" t="s">
        <v>285</v>
      </c>
      <c r="C67" s="375"/>
      <c r="D67" s="339"/>
      <c r="E67" s="373"/>
      <c r="F67" s="370"/>
    </row>
    <row r="68" spans="1:6" ht="12.95" customHeight="1">
      <c r="A68" s="34">
        <v>3004</v>
      </c>
      <c r="B68" s="376" t="s">
        <v>286</v>
      </c>
      <c r="C68" s="377"/>
      <c r="D68" s="339"/>
      <c r="E68" s="373"/>
      <c r="F68" s="370"/>
    </row>
    <row r="69" spans="1:6" ht="12.95" customHeight="1">
      <c r="A69" s="34">
        <v>3005</v>
      </c>
      <c r="B69" s="374" t="s">
        <v>287</v>
      </c>
      <c r="C69" s="378"/>
      <c r="D69" s="339"/>
      <c r="E69" s="373"/>
      <c r="F69" s="370"/>
    </row>
    <row r="70" spans="1:6" ht="12.95" customHeight="1">
      <c r="A70" s="34">
        <v>3012</v>
      </c>
      <c r="B70" s="374" t="s">
        <v>288</v>
      </c>
      <c r="C70" s="378"/>
      <c r="D70" s="339"/>
      <c r="E70" s="373"/>
      <c r="F70" s="370"/>
    </row>
    <row r="71" spans="1:6" ht="12.95" customHeight="1">
      <c r="A71" s="34">
        <v>5002</v>
      </c>
      <c r="B71" s="374" t="s">
        <v>289</v>
      </c>
      <c r="C71" s="378"/>
      <c r="D71" s="339"/>
      <c r="E71" s="373"/>
      <c r="F71" s="370"/>
    </row>
    <row r="72" spans="1:6" ht="12.95" customHeight="1">
      <c r="A72" s="34">
        <v>5005</v>
      </c>
      <c r="B72" s="379" t="s">
        <v>290</v>
      </c>
      <c r="C72" s="380"/>
      <c r="D72" s="339"/>
      <c r="E72" s="373"/>
      <c r="F72" s="370"/>
    </row>
    <row r="73" spans="1:6" ht="12.95" customHeight="1">
      <c r="A73" s="34">
        <v>5009</v>
      </c>
      <c r="B73" s="379" t="s">
        <v>291</v>
      </c>
      <c r="C73" s="380"/>
      <c r="D73" s="339"/>
      <c r="E73" s="373"/>
      <c r="F73" s="370"/>
    </row>
    <row r="74" spans="1:6" ht="12.95" customHeight="1">
      <c r="A74" s="34">
        <v>5011</v>
      </c>
      <c r="B74" s="379" t="s">
        <v>292</v>
      </c>
      <c r="C74" s="380"/>
      <c r="D74" s="339"/>
      <c r="E74" s="373"/>
      <c r="F74" s="370"/>
    </row>
    <row r="75" spans="1:6" ht="12.95" customHeight="1">
      <c r="A75" s="34">
        <v>5013</v>
      </c>
      <c r="B75" s="379" t="s">
        <v>293</v>
      </c>
      <c r="C75" s="380"/>
      <c r="D75" s="339"/>
      <c r="E75" s="373"/>
      <c r="F75" s="370"/>
    </row>
    <row r="76" spans="1:6" ht="12.95" customHeight="1">
      <c r="A76" s="34">
        <v>5014</v>
      </c>
      <c r="B76" s="45" t="s">
        <v>440</v>
      </c>
      <c r="C76" s="367"/>
      <c r="D76" s="339"/>
      <c r="E76" s="373"/>
      <c r="F76" s="370"/>
    </row>
    <row r="77" spans="1:6" ht="12.95" customHeight="1">
      <c r="A77" s="34">
        <v>5018</v>
      </c>
      <c r="B77" s="376" t="s">
        <v>294</v>
      </c>
      <c r="C77" s="377"/>
      <c r="D77" s="339"/>
      <c r="E77" s="373"/>
      <c r="F77" s="370"/>
    </row>
    <row r="78" spans="1:6" ht="12.95" customHeight="1">
      <c r="A78" s="34">
        <v>6005</v>
      </c>
      <c r="B78" s="381" t="s">
        <v>295</v>
      </c>
      <c r="C78" s="382"/>
      <c r="D78" s="339"/>
      <c r="E78" s="373"/>
      <c r="F78" s="370"/>
    </row>
    <row r="79" spans="1:6" ht="12.95" customHeight="1">
      <c r="A79" s="34">
        <v>6009</v>
      </c>
      <c r="B79" s="381" t="s">
        <v>296</v>
      </c>
      <c r="C79" s="382"/>
      <c r="D79" s="339"/>
      <c r="E79" s="373"/>
      <c r="F79" s="370"/>
    </row>
    <row r="80" spans="1:6" ht="12.95" customHeight="1">
      <c r="A80" s="34">
        <v>6011</v>
      </c>
      <c r="B80" s="381" t="s">
        <v>297</v>
      </c>
      <c r="C80" s="382"/>
      <c r="D80" s="339"/>
      <c r="E80" s="373"/>
      <c r="F80" s="370"/>
    </row>
    <row r="81" spans="1:6" ht="12.95" customHeight="1">
      <c r="A81" s="34">
        <v>6018</v>
      </c>
      <c r="B81" s="381" t="s">
        <v>298</v>
      </c>
      <c r="C81" s="382"/>
      <c r="D81" s="339"/>
      <c r="E81" s="373"/>
      <c r="F81" s="370"/>
    </row>
    <row r="82" spans="1:6" ht="12.95" customHeight="1">
      <c r="A82" s="34">
        <v>6026</v>
      </c>
      <c r="B82" s="381" t="s">
        <v>299</v>
      </c>
      <c r="C82" s="382"/>
      <c r="D82" s="339"/>
      <c r="E82" s="373"/>
      <c r="F82" s="370"/>
    </row>
    <row r="83" spans="1:6" ht="12.95" customHeight="1">
      <c r="A83" s="34">
        <v>7001</v>
      </c>
      <c r="B83" s="381" t="s">
        <v>300</v>
      </c>
      <c r="C83" s="382"/>
      <c r="D83" s="339"/>
      <c r="E83" s="373"/>
      <c r="F83" s="370"/>
    </row>
    <row r="84" spans="1:6" ht="12.95" customHeight="1">
      <c r="A84" s="34">
        <v>7012</v>
      </c>
      <c r="B84" s="381" t="s">
        <v>301</v>
      </c>
      <c r="C84" s="382"/>
      <c r="D84" s="339"/>
      <c r="E84" s="373"/>
      <c r="F84" s="370"/>
    </row>
    <row r="85" spans="1:6" ht="12.95" customHeight="1">
      <c r="A85" s="34">
        <v>7015</v>
      </c>
      <c r="B85" s="381" t="s">
        <v>302</v>
      </c>
      <c r="C85" s="382"/>
      <c r="D85" s="339"/>
      <c r="E85" s="373"/>
      <c r="F85" s="370"/>
    </row>
    <row r="86" spans="1:6" ht="12.95" customHeight="1">
      <c r="A86" s="34">
        <v>7016</v>
      </c>
      <c r="B86" s="381" t="s">
        <v>303</v>
      </c>
      <c r="C86" s="382"/>
      <c r="D86" s="383"/>
      <c r="E86" s="373"/>
      <c r="F86" s="370"/>
    </row>
    <row r="87" spans="1:6" ht="12.95" customHeight="1">
      <c r="A87" s="34" t="s">
        <v>568</v>
      </c>
      <c r="B87" s="381" t="s">
        <v>572</v>
      </c>
      <c r="C87" s="382"/>
      <c r="D87" s="339"/>
      <c r="E87" s="373"/>
      <c r="F87" s="370"/>
    </row>
    <row r="88" spans="1:6" ht="12.95" customHeight="1">
      <c r="A88" s="34">
        <v>7022</v>
      </c>
      <c r="B88" s="381" t="s">
        <v>304</v>
      </c>
      <c r="C88" s="382"/>
      <c r="D88" s="339"/>
      <c r="E88" s="373"/>
      <c r="F88" s="370"/>
    </row>
    <row r="89" spans="1:6" ht="12.95" customHeight="1">
      <c r="A89" s="34">
        <v>7023</v>
      </c>
      <c r="B89" s="381" t="s">
        <v>305</v>
      </c>
      <c r="C89" s="382"/>
      <c r="D89" s="339"/>
      <c r="E89" s="373"/>
      <c r="F89" s="370"/>
    </row>
    <row r="90" spans="1:6" ht="12.95" customHeight="1">
      <c r="A90" s="34">
        <v>7030</v>
      </c>
      <c r="B90" s="381" t="s">
        <v>306</v>
      </c>
      <c r="C90" s="382"/>
      <c r="D90" s="339"/>
      <c r="E90" s="373"/>
      <c r="F90" s="370"/>
    </row>
    <row r="91" spans="1:6" ht="12.95" customHeight="1">
      <c r="A91" s="34">
        <v>7035</v>
      </c>
      <c r="B91" s="381" t="s">
        <v>307</v>
      </c>
      <c r="C91" s="382"/>
      <c r="D91" s="339"/>
      <c r="E91" s="373"/>
      <c r="F91" s="370"/>
    </row>
    <row r="92" spans="1:6" ht="12.95" customHeight="1">
      <c r="A92" s="34">
        <v>7036</v>
      </c>
      <c r="B92" s="381" t="s">
        <v>308</v>
      </c>
      <c r="C92" s="382"/>
      <c r="D92" s="339"/>
      <c r="E92" s="373"/>
      <c r="F92" s="370"/>
    </row>
    <row r="93" spans="1:6" ht="12.95" customHeight="1">
      <c r="A93" s="34">
        <v>7038</v>
      </c>
      <c r="B93" s="381" t="s">
        <v>309</v>
      </c>
      <c r="C93" s="382"/>
      <c r="D93" s="339"/>
      <c r="E93" s="373"/>
      <c r="F93" s="370"/>
    </row>
    <row r="94" spans="1:6" ht="12.95" customHeight="1">
      <c r="A94" s="34">
        <v>7039</v>
      </c>
      <c r="B94" s="381" t="s">
        <v>310</v>
      </c>
      <c r="C94" s="382"/>
      <c r="D94" s="339"/>
      <c r="E94" s="373"/>
      <c r="F94" s="370"/>
    </row>
    <row r="95" spans="1:6" ht="12.95" customHeight="1">
      <c r="A95" s="34">
        <v>7040</v>
      </c>
      <c r="B95" s="381" t="s">
        <v>311</v>
      </c>
      <c r="C95" s="382"/>
      <c r="D95" s="339"/>
      <c r="E95" s="373"/>
      <c r="F95" s="370"/>
    </row>
    <row r="96" spans="1:6" ht="12.95" customHeight="1">
      <c r="A96" s="34">
        <v>7046</v>
      </c>
      <c r="B96" s="381" t="s">
        <v>312</v>
      </c>
      <c r="C96" s="382"/>
      <c r="D96" s="339"/>
      <c r="E96" s="373"/>
      <c r="F96" s="370"/>
    </row>
    <row r="97" spans="1:6" ht="12.95" customHeight="1">
      <c r="A97" s="34">
        <v>7047</v>
      </c>
      <c r="B97" s="381" t="s">
        <v>313</v>
      </c>
      <c r="C97" s="382"/>
      <c r="D97" s="339"/>
      <c r="E97" s="373"/>
      <c r="F97" s="370"/>
    </row>
    <row r="98" spans="1:6" ht="12.95" customHeight="1">
      <c r="A98" s="34">
        <v>7048</v>
      </c>
      <c r="B98" s="381" t="s">
        <v>314</v>
      </c>
      <c r="C98" s="382"/>
      <c r="D98" s="339"/>
      <c r="E98" s="373"/>
      <c r="F98" s="370"/>
    </row>
    <row r="99" spans="1:6" ht="12.95" customHeight="1">
      <c r="A99" s="34">
        <v>8001</v>
      </c>
      <c r="B99" s="381" t="s">
        <v>315</v>
      </c>
      <c r="C99" s="382"/>
      <c r="D99" s="339"/>
      <c r="E99" s="373"/>
      <c r="F99" s="370"/>
    </row>
    <row r="100" spans="1:6" ht="12.95" customHeight="1">
      <c r="A100" s="34">
        <v>8002</v>
      </c>
      <c r="B100" s="381" t="s">
        <v>316</v>
      </c>
      <c r="C100" s="382"/>
      <c r="D100" s="339"/>
      <c r="E100" s="373"/>
      <c r="F100" s="370"/>
    </row>
    <row r="101" spans="1:6" ht="12.95" customHeight="1">
      <c r="A101" s="34">
        <v>8003</v>
      </c>
      <c r="B101" s="381" t="s">
        <v>317</v>
      </c>
      <c r="C101" s="382"/>
      <c r="D101" s="339"/>
      <c r="E101" s="373"/>
      <c r="F101" s="370"/>
    </row>
    <row r="102" spans="1:6" ht="12.95" customHeight="1">
      <c r="A102" s="34">
        <v>8004</v>
      </c>
      <c r="B102" s="381" t="s">
        <v>318</v>
      </c>
      <c r="C102" s="382"/>
      <c r="D102" s="339"/>
      <c r="E102" s="373"/>
      <c r="F102" s="370"/>
    </row>
    <row r="103" spans="1:6" ht="12.95" customHeight="1">
      <c r="A103" s="34">
        <v>8007</v>
      </c>
      <c r="B103" s="381" t="s">
        <v>319</v>
      </c>
      <c r="C103" s="382"/>
      <c r="D103" s="339"/>
      <c r="E103" s="373"/>
      <c r="F103" s="370"/>
    </row>
    <row r="104" spans="1:6" ht="12.95" customHeight="1">
      <c r="A104" s="34">
        <v>8011</v>
      </c>
      <c r="B104" s="381" t="s">
        <v>320</v>
      </c>
      <c r="C104" s="382"/>
      <c r="D104" s="339"/>
      <c r="E104" s="373"/>
      <c r="F104" s="370"/>
    </row>
    <row r="105" spans="1:6" ht="12.95" customHeight="1">
      <c r="A105" s="34">
        <v>8012</v>
      </c>
      <c r="B105" s="381" t="s">
        <v>321</v>
      </c>
      <c r="C105" s="382"/>
      <c r="D105" s="339"/>
      <c r="E105" s="373"/>
      <c r="F105" s="370"/>
    </row>
    <row r="106" spans="1:6" ht="12.95" customHeight="1">
      <c r="A106" s="34">
        <v>8014</v>
      </c>
      <c r="B106" s="381" t="s">
        <v>322</v>
      </c>
      <c r="C106" s="382"/>
      <c r="D106" s="339"/>
      <c r="E106" s="373"/>
      <c r="F106" s="370"/>
    </row>
    <row r="107" spans="1:6" ht="12.95" customHeight="1">
      <c r="A107" s="34">
        <v>8016</v>
      </c>
      <c r="B107" s="381" t="s">
        <v>323</v>
      </c>
      <c r="C107" s="382"/>
      <c r="D107" s="339"/>
      <c r="E107" s="373"/>
      <c r="F107" s="370"/>
    </row>
    <row r="108" spans="1:6" ht="12.95" customHeight="1">
      <c r="A108" s="34">
        <v>8019</v>
      </c>
      <c r="B108" s="381" t="s">
        <v>324</v>
      </c>
      <c r="C108" s="382"/>
      <c r="D108" s="339"/>
      <c r="E108" s="373"/>
      <c r="F108" s="370"/>
    </row>
    <row r="109" spans="1:6" ht="12.95" customHeight="1">
      <c r="A109" s="34">
        <v>8023</v>
      </c>
      <c r="B109" s="381" t="s">
        <v>325</v>
      </c>
      <c r="C109" s="382"/>
      <c r="D109" s="339"/>
      <c r="E109" s="373"/>
      <c r="F109" s="370"/>
    </row>
    <row r="110" spans="1:6" ht="12.95" customHeight="1">
      <c r="A110" s="34">
        <v>8028</v>
      </c>
      <c r="B110" s="381" t="s">
        <v>326</v>
      </c>
      <c r="C110" s="382"/>
      <c r="D110" s="339"/>
      <c r="E110" s="373"/>
      <c r="F110" s="370"/>
    </row>
    <row r="111" spans="1:6" ht="12.95" customHeight="1">
      <c r="A111" s="34">
        <v>9001</v>
      </c>
      <c r="B111" s="384" t="s">
        <v>327</v>
      </c>
      <c r="C111" s="385"/>
      <c r="D111" s="339"/>
      <c r="E111" s="373"/>
      <c r="F111" s="370"/>
    </row>
    <row r="112" spans="1:6" ht="12.95" customHeight="1">
      <c r="A112" s="34">
        <v>9002</v>
      </c>
      <c r="B112" s="384" t="s">
        <v>441</v>
      </c>
      <c r="C112" s="385"/>
      <c r="D112" s="339"/>
      <c r="E112" s="373"/>
      <c r="F112" s="370"/>
    </row>
    <row r="113" spans="1:6" ht="12.95" customHeight="1">
      <c r="A113" s="34" t="s">
        <v>21</v>
      </c>
      <c r="B113" s="376" t="s">
        <v>328</v>
      </c>
      <c r="C113" s="386"/>
      <c r="D113" s="339"/>
      <c r="E113" s="373"/>
      <c r="F113" s="370"/>
    </row>
    <row r="114" spans="1:6" ht="12.95" customHeight="1">
      <c r="A114" s="34">
        <v>9004</v>
      </c>
      <c r="B114" s="376" t="s">
        <v>329</v>
      </c>
      <c r="C114" s="386"/>
      <c r="D114" s="339"/>
      <c r="E114" s="373"/>
      <c r="F114" s="370"/>
    </row>
    <row r="115" spans="1:6" ht="12.95" customHeight="1">
      <c r="A115" s="34">
        <v>9005</v>
      </c>
      <c r="B115" s="384" t="s">
        <v>330</v>
      </c>
      <c r="C115" s="385"/>
      <c r="D115" s="339"/>
      <c r="E115" s="373"/>
      <c r="F115" s="370"/>
    </row>
    <row r="116" spans="1:6" ht="12.95" customHeight="1">
      <c r="A116" s="34" t="s">
        <v>6</v>
      </c>
      <c r="B116" s="376" t="s">
        <v>331</v>
      </c>
      <c r="C116" s="386"/>
      <c r="D116" s="339"/>
      <c r="E116" s="373"/>
      <c r="F116" s="370"/>
    </row>
    <row r="117" spans="1:6" ht="12.95" customHeight="1">
      <c r="A117" s="34" t="s">
        <v>567</v>
      </c>
      <c r="B117" s="376" t="s">
        <v>571</v>
      </c>
      <c r="C117" s="386"/>
      <c r="D117" s="339"/>
      <c r="E117" s="373"/>
      <c r="F117" s="370"/>
    </row>
    <row r="118" spans="1:6" ht="12.95" customHeight="1">
      <c r="A118" s="34">
        <v>9007</v>
      </c>
      <c r="B118" s="384" t="s">
        <v>332</v>
      </c>
      <c r="C118" s="385"/>
      <c r="D118" s="339"/>
      <c r="E118" s="373"/>
      <c r="F118" s="370"/>
    </row>
    <row r="119" spans="1:6" ht="12.95" customHeight="1">
      <c r="A119" s="34">
        <v>9010</v>
      </c>
      <c r="B119" s="384" t="s">
        <v>333</v>
      </c>
      <c r="C119" s="385"/>
      <c r="D119" s="339"/>
      <c r="E119" s="373"/>
      <c r="F119" s="370"/>
    </row>
    <row r="120" spans="1:6" ht="12.95" customHeight="1">
      <c r="A120" s="34">
        <v>9016</v>
      </c>
      <c r="B120" s="384" t="s">
        <v>334</v>
      </c>
      <c r="C120" s="385"/>
      <c r="D120" s="339"/>
      <c r="E120" s="373"/>
      <c r="F120" s="370"/>
    </row>
    <row r="121" spans="1:6" ht="12.95" customHeight="1">
      <c r="A121" s="34">
        <v>9017</v>
      </c>
      <c r="B121" s="384" t="s">
        <v>335</v>
      </c>
      <c r="C121" s="385"/>
      <c r="D121" s="339"/>
      <c r="E121" s="373"/>
      <c r="F121" s="370"/>
    </row>
    <row r="122" spans="1:6" ht="12.95" customHeight="1">
      <c r="A122" s="34">
        <v>9022</v>
      </c>
      <c r="B122" s="384" t="s">
        <v>336</v>
      </c>
      <c r="C122" s="385"/>
      <c r="D122" s="339"/>
      <c r="E122" s="373"/>
      <c r="F122" s="370"/>
    </row>
    <row r="123" spans="1:6" ht="12.95" customHeight="1">
      <c r="A123" s="34" t="s">
        <v>7</v>
      </c>
      <c r="B123" s="376" t="s">
        <v>442</v>
      </c>
      <c r="C123" s="386"/>
      <c r="D123" s="339"/>
      <c r="E123" s="373"/>
      <c r="F123" s="370"/>
    </row>
    <row r="124" spans="1:6" ht="12.95" customHeight="1">
      <c r="A124" s="34" t="s">
        <v>8</v>
      </c>
      <c r="B124" s="376" t="s">
        <v>338</v>
      </c>
      <c r="C124" s="386"/>
      <c r="D124" s="339"/>
      <c r="E124" s="373"/>
      <c r="F124" s="370"/>
    </row>
    <row r="125" spans="1:6" ht="12.75" customHeight="1">
      <c r="A125" s="34" t="s">
        <v>9</v>
      </c>
      <c r="B125" s="45" t="s">
        <v>443</v>
      </c>
      <c r="C125" s="400"/>
      <c r="D125" s="339"/>
      <c r="E125" s="340"/>
      <c r="F125" s="370"/>
    </row>
    <row r="126" spans="1:6" s="31" customFormat="1" ht="12.75">
      <c r="A126" s="34">
        <v>7006</v>
      </c>
      <c r="B126" s="45" t="s">
        <v>505</v>
      </c>
      <c r="C126" s="527"/>
      <c r="D126" s="527"/>
      <c r="E126" s="527"/>
    </row>
    <row r="127" spans="1:6" s="31" customFormat="1" ht="12.75">
      <c r="A127" s="34">
        <v>7021</v>
      </c>
      <c r="B127" s="45" t="s">
        <v>504</v>
      </c>
      <c r="C127" s="527"/>
      <c r="D127" s="527"/>
      <c r="E127" s="527"/>
    </row>
    <row r="128" spans="1:6" s="31" customFormat="1" ht="12.75">
      <c r="A128" s="34">
        <v>7024</v>
      </c>
      <c r="B128" s="45" t="s">
        <v>503</v>
      </c>
      <c r="C128" s="527"/>
      <c r="D128" s="527"/>
      <c r="E128" s="527"/>
    </row>
    <row r="129" spans="1:6" s="31" customFormat="1" ht="12.75">
      <c r="A129" s="34" t="s">
        <v>490</v>
      </c>
      <c r="B129" s="45" t="s">
        <v>502</v>
      </c>
      <c r="C129" s="527"/>
      <c r="D129" s="527"/>
      <c r="E129" s="527"/>
    </row>
    <row r="130" spans="1:6" s="31" customFormat="1" ht="12.75">
      <c r="A130" s="34" t="s">
        <v>491</v>
      </c>
      <c r="B130" s="45" t="s">
        <v>501</v>
      </c>
      <c r="C130" s="527"/>
      <c r="D130" s="527"/>
      <c r="E130" s="527"/>
    </row>
    <row r="131" spans="1:6" ht="12.95" customHeight="1">
      <c r="A131" s="34" t="s">
        <v>10</v>
      </c>
      <c r="B131" s="45" t="s">
        <v>341</v>
      </c>
      <c r="C131" s="401" t="s">
        <v>342</v>
      </c>
      <c r="D131" s="342"/>
      <c r="E131" s="346"/>
      <c r="F131" s="370"/>
    </row>
    <row r="132" spans="1:6" ht="12.95" customHeight="1">
      <c r="A132" s="34" t="s">
        <v>11</v>
      </c>
      <c r="B132" s="45" t="s">
        <v>343</v>
      </c>
      <c r="C132" s="387" t="s">
        <v>342</v>
      </c>
      <c r="D132" s="339"/>
      <c r="E132" s="373"/>
      <c r="F132" s="370"/>
    </row>
    <row r="133" spans="1:6" ht="12.95" customHeight="1">
      <c r="A133" s="34" t="s">
        <v>12</v>
      </c>
      <c r="B133" s="45" t="s">
        <v>344</v>
      </c>
      <c r="C133" s="387" t="s">
        <v>342</v>
      </c>
      <c r="D133" s="339"/>
      <c r="E133" s="373"/>
      <c r="F133" s="370"/>
    </row>
    <row r="134" spans="1:6" ht="12.95" customHeight="1">
      <c r="A134" s="34" t="s">
        <v>13</v>
      </c>
      <c r="B134" s="45" t="s">
        <v>345</v>
      </c>
      <c r="C134" s="387" t="s">
        <v>342</v>
      </c>
      <c r="D134" s="339"/>
      <c r="E134" s="373"/>
      <c r="F134" s="370"/>
    </row>
    <row r="135" spans="1:6" ht="12.95" customHeight="1">
      <c r="A135" s="34" t="s">
        <v>14</v>
      </c>
      <c r="B135" s="45" t="s">
        <v>346</v>
      </c>
      <c r="C135" s="387" t="s">
        <v>342</v>
      </c>
      <c r="D135" s="339"/>
      <c r="E135" s="373"/>
      <c r="F135" s="370"/>
    </row>
    <row r="136" spans="1:6" ht="12.95" customHeight="1">
      <c r="A136" s="34" t="s">
        <v>15</v>
      </c>
      <c r="B136" s="45" t="s">
        <v>347</v>
      </c>
      <c r="C136" s="387" t="s">
        <v>342</v>
      </c>
      <c r="D136" s="339"/>
      <c r="E136" s="373"/>
      <c r="F136" s="370"/>
    </row>
    <row r="137" spans="1:6" ht="12.95" customHeight="1">
      <c r="A137" s="34" t="s">
        <v>16</v>
      </c>
      <c r="B137" s="45" t="s">
        <v>348</v>
      </c>
      <c r="C137" s="387" t="s">
        <v>342</v>
      </c>
      <c r="D137" s="339"/>
      <c r="E137" s="373"/>
      <c r="F137" s="370"/>
    </row>
    <row r="138" spans="1:6" ht="12.95" customHeight="1">
      <c r="A138" s="34" t="s">
        <v>17</v>
      </c>
      <c r="B138" s="45" t="s">
        <v>349</v>
      </c>
      <c r="C138" s="387" t="s">
        <v>342</v>
      </c>
      <c r="D138" s="339"/>
      <c r="E138" s="373"/>
      <c r="F138" s="370"/>
    </row>
    <row r="139" spans="1:6" ht="12.95" customHeight="1">
      <c r="A139" s="34" t="s">
        <v>18</v>
      </c>
      <c r="B139" s="45" t="s">
        <v>350</v>
      </c>
      <c r="C139" s="387" t="s">
        <v>342</v>
      </c>
      <c r="D139" s="339"/>
      <c r="E139" s="373"/>
      <c r="F139" s="370"/>
    </row>
    <row r="140" spans="1:6" ht="12.95" customHeight="1">
      <c r="A140" s="34" t="s">
        <v>19</v>
      </c>
      <c r="B140" s="45" t="s">
        <v>351</v>
      </c>
      <c r="C140" s="387" t="s">
        <v>342</v>
      </c>
      <c r="D140" s="339"/>
      <c r="E140" s="373"/>
      <c r="F140" s="370"/>
    </row>
    <row r="141" spans="1:6" ht="12.95" customHeight="1">
      <c r="A141" s="34" t="s">
        <v>24</v>
      </c>
      <c r="B141" s="45" t="s">
        <v>444</v>
      </c>
      <c r="C141" s="387" t="s">
        <v>342</v>
      </c>
      <c r="D141" s="339"/>
      <c r="E141" s="373"/>
      <c r="F141" s="370"/>
    </row>
    <row r="142" spans="1:6" ht="12.95" customHeight="1">
      <c r="A142" s="34" t="s">
        <v>25</v>
      </c>
      <c r="B142" s="45" t="s">
        <v>445</v>
      </c>
      <c r="C142" s="387" t="s">
        <v>342</v>
      </c>
      <c r="D142" s="339"/>
      <c r="E142" s="373"/>
      <c r="F142" s="370"/>
    </row>
    <row r="143" spans="1:6" ht="12.95" customHeight="1">
      <c r="A143" s="34" t="s">
        <v>26</v>
      </c>
      <c r="B143" s="45" t="s">
        <v>446</v>
      </c>
      <c r="C143" s="387" t="s">
        <v>342</v>
      </c>
      <c r="D143" s="339"/>
      <c r="E143" s="373"/>
      <c r="F143" s="370"/>
    </row>
    <row r="144" spans="1:6" ht="12.95" customHeight="1">
      <c r="A144" s="34" t="s">
        <v>27</v>
      </c>
      <c r="B144" s="45" t="s">
        <v>447</v>
      </c>
      <c r="C144" s="387" t="s">
        <v>342</v>
      </c>
      <c r="D144" s="339"/>
      <c r="E144" s="373"/>
      <c r="F144" s="370"/>
    </row>
    <row r="145" spans="1:6" ht="12.95" customHeight="1">
      <c r="A145" s="34" t="s">
        <v>28</v>
      </c>
      <c r="B145" s="45" t="s">
        <v>448</v>
      </c>
      <c r="C145" s="387" t="s">
        <v>342</v>
      </c>
      <c r="D145" s="339"/>
      <c r="E145" s="373"/>
      <c r="F145" s="370"/>
    </row>
    <row r="146" spans="1:6" ht="12.95" customHeight="1">
      <c r="A146" s="34" t="s">
        <v>29</v>
      </c>
      <c r="B146" s="45" t="s">
        <v>449</v>
      </c>
      <c r="C146" s="387" t="s">
        <v>342</v>
      </c>
      <c r="D146" s="339"/>
      <c r="E146" s="373"/>
      <c r="F146" s="370"/>
    </row>
    <row r="147" spans="1:6" ht="12.95" customHeight="1">
      <c r="A147" s="34" t="s">
        <v>30</v>
      </c>
      <c r="B147" s="45" t="s">
        <v>450</v>
      </c>
      <c r="C147" s="387" t="s">
        <v>342</v>
      </c>
      <c r="D147" s="339"/>
      <c r="E147" s="373"/>
      <c r="F147" s="370"/>
    </row>
    <row r="148" spans="1:6" ht="12.95" customHeight="1">
      <c r="A148" s="34" t="s">
        <v>31</v>
      </c>
      <c r="B148" s="45" t="s">
        <v>451</v>
      </c>
      <c r="C148" s="387" t="s">
        <v>342</v>
      </c>
      <c r="D148" s="339"/>
      <c r="E148" s="373"/>
      <c r="F148" s="370"/>
    </row>
    <row r="149" spans="1:6" ht="12.95" customHeight="1">
      <c r="A149" s="34" t="s">
        <v>32</v>
      </c>
      <c r="B149" s="45" t="s">
        <v>452</v>
      </c>
      <c r="C149" s="387" t="s">
        <v>342</v>
      </c>
      <c r="D149" s="339"/>
      <c r="E149" s="373"/>
      <c r="F149" s="370"/>
    </row>
    <row r="150" spans="1:6" ht="12.95" customHeight="1">
      <c r="A150" s="34" t="s">
        <v>33</v>
      </c>
      <c r="B150" s="45" t="s">
        <v>453</v>
      </c>
      <c r="C150" s="387" t="s">
        <v>342</v>
      </c>
      <c r="D150" s="339"/>
      <c r="E150" s="373"/>
      <c r="F150" s="370"/>
    </row>
    <row r="151" spans="1:6" ht="12.95" customHeight="1">
      <c r="A151" s="34" t="s">
        <v>34</v>
      </c>
      <c r="B151" s="45" t="s">
        <v>454</v>
      </c>
      <c r="C151" s="387" t="s">
        <v>342</v>
      </c>
      <c r="D151" s="339"/>
      <c r="E151" s="373"/>
      <c r="F151" s="370"/>
    </row>
    <row r="152" spans="1:6" ht="12.95" customHeight="1">
      <c r="A152" s="34" t="s">
        <v>35</v>
      </c>
      <c r="B152" s="45" t="s">
        <v>455</v>
      </c>
      <c r="C152" s="387" t="s">
        <v>342</v>
      </c>
      <c r="D152" s="339"/>
      <c r="E152" s="373"/>
      <c r="F152" s="370"/>
    </row>
    <row r="153" spans="1:6" ht="12.95" customHeight="1">
      <c r="A153" s="34" t="s">
        <v>36</v>
      </c>
      <c r="B153" s="45" t="s">
        <v>456</v>
      </c>
      <c r="C153" s="387" t="s">
        <v>342</v>
      </c>
      <c r="D153" s="339"/>
      <c r="E153" s="373"/>
      <c r="F153" s="370"/>
    </row>
    <row r="154" spans="1:6" ht="12.95" customHeight="1">
      <c r="A154" s="34" t="s">
        <v>37</v>
      </c>
      <c r="B154" s="45" t="s">
        <v>457</v>
      </c>
      <c r="C154" s="387" t="s">
        <v>342</v>
      </c>
      <c r="D154" s="339"/>
      <c r="E154" s="373"/>
      <c r="F154" s="370"/>
    </row>
    <row r="155" spans="1:6" ht="12.95" customHeight="1">
      <c r="A155" s="34" t="s">
        <v>84</v>
      </c>
      <c r="B155" s="45" t="s">
        <v>276</v>
      </c>
      <c r="C155" s="388"/>
      <c r="D155" s="339"/>
      <c r="E155" s="373"/>
      <c r="F155" s="370"/>
    </row>
    <row r="156" spans="1:6" ht="12.95" customHeight="1">
      <c r="A156" s="34">
        <v>0</v>
      </c>
      <c r="B156" s="45" t="s">
        <v>458</v>
      </c>
      <c r="C156" s="388"/>
      <c r="D156" s="339"/>
      <c r="E156" s="340"/>
      <c r="F156" s="370"/>
    </row>
    <row r="157" spans="1:6" ht="12.95" customHeight="1">
      <c r="A157" s="34" t="s">
        <v>20</v>
      </c>
      <c r="B157" s="45" t="s">
        <v>366</v>
      </c>
      <c r="C157" s="387" t="s">
        <v>342</v>
      </c>
      <c r="D157" s="339"/>
      <c r="E157" s="339"/>
      <c r="F157" s="370"/>
    </row>
    <row r="158" spans="1:6" ht="12.95" customHeight="1">
      <c r="A158" s="34" t="s">
        <v>5</v>
      </c>
      <c r="B158" s="45" t="s">
        <v>261</v>
      </c>
      <c r="C158" s="388"/>
      <c r="D158" s="383"/>
      <c r="E158" s="339"/>
      <c r="F158" s="370"/>
    </row>
    <row r="159" spans="1:6" ht="15">
      <c r="E159" s="339"/>
      <c r="F159" s="370"/>
    </row>
    <row r="160" spans="1:6" ht="21" customHeight="1">
      <c r="A160" s="32" t="s">
        <v>459</v>
      </c>
      <c r="F160" s="370"/>
    </row>
    <row r="161" spans="1:6" ht="12.95" customHeight="1">
      <c r="A161" s="347" t="s">
        <v>239</v>
      </c>
      <c r="B161" s="347" t="s">
        <v>240</v>
      </c>
      <c r="C161" s="335" t="s">
        <v>229</v>
      </c>
      <c r="D161" s="364"/>
      <c r="E161" s="337"/>
      <c r="F161" s="370"/>
    </row>
    <row r="162" spans="1:6" ht="12.95" customHeight="1">
      <c r="A162" s="389" t="s">
        <v>460</v>
      </c>
      <c r="B162" s="45" t="s">
        <v>461</v>
      </c>
      <c r="C162" s="390"/>
      <c r="D162" s="383"/>
      <c r="E162" s="391"/>
      <c r="F162" s="370"/>
    </row>
    <row r="163" spans="1:6" ht="12.95" customHeight="1">
      <c r="A163" s="389">
        <v>0</v>
      </c>
      <c r="B163" s="45" t="s">
        <v>462</v>
      </c>
      <c r="C163" s="390"/>
      <c r="D163" s="383"/>
      <c r="E163" s="391"/>
      <c r="F163" s="370"/>
    </row>
    <row r="164" spans="1:6" ht="15">
      <c r="F164" s="370"/>
    </row>
    <row r="165" spans="1:6" ht="21" customHeight="1">
      <c r="A165" s="32" t="s">
        <v>225</v>
      </c>
      <c r="F165" s="370"/>
    </row>
    <row r="166" spans="1:6" ht="12.95" customHeight="1">
      <c r="A166" s="347" t="s">
        <v>239</v>
      </c>
      <c r="B166" s="347" t="s">
        <v>240</v>
      </c>
      <c r="C166" s="335" t="s">
        <v>229</v>
      </c>
      <c r="D166" s="364"/>
      <c r="E166" s="337"/>
      <c r="F166" s="370"/>
    </row>
    <row r="167" spans="1:6" ht="12.95" customHeight="1">
      <c r="A167" s="389" t="s">
        <v>167</v>
      </c>
      <c r="B167" s="35" t="s">
        <v>577</v>
      </c>
      <c r="C167" s="390"/>
      <c r="D167" s="383"/>
      <c r="E167" s="391"/>
      <c r="F167" s="370"/>
    </row>
    <row r="168" spans="1:6" ht="12.95" customHeight="1">
      <c r="A168" s="389" t="s">
        <v>168</v>
      </c>
      <c r="B168" s="35" t="s">
        <v>370</v>
      </c>
      <c r="C168" s="338"/>
      <c r="D168" s="339"/>
      <c r="E168" s="392"/>
      <c r="F168" s="370"/>
    </row>
    <row r="169" spans="1:6" ht="12.95" customHeight="1">
      <c r="A169" s="389" t="s">
        <v>169</v>
      </c>
      <c r="B169" s="35" t="s">
        <v>371</v>
      </c>
      <c r="C169" s="390"/>
      <c r="D169" s="383"/>
      <c r="E169" s="373"/>
      <c r="F169" s="370"/>
    </row>
    <row r="170" spans="1:6" ht="12.95" customHeight="1">
      <c r="A170" s="411" t="s">
        <v>537</v>
      </c>
      <c r="B170" s="35" t="s">
        <v>538</v>
      </c>
      <c r="C170" s="390"/>
      <c r="D170" s="383"/>
      <c r="E170" s="373"/>
      <c r="F170" s="370"/>
    </row>
    <row r="171" spans="1:6" ht="12.95" customHeight="1">
      <c r="A171" s="411" t="s">
        <v>539</v>
      </c>
      <c r="B171" s="35" t="s">
        <v>540</v>
      </c>
      <c r="C171" s="390"/>
      <c r="D171" s="383"/>
      <c r="E171" s="373"/>
      <c r="F171" s="370"/>
    </row>
    <row r="172" spans="1:6" ht="15">
      <c r="F172" s="370"/>
    </row>
    <row r="173" spans="1:6" ht="15">
      <c r="A173" s="326" t="s">
        <v>578</v>
      </c>
      <c r="F173" s="370"/>
    </row>
    <row r="174" spans="1:6" ht="15">
      <c r="F174" s="370"/>
    </row>
    <row r="175" spans="1:6" ht="15">
      <c r="F175" s="370"/>
    </row>
    <row r="176" spans="1:6" ht="15">
      <c r="F176" s="370"/>
    </row>
    <row r="177" spans="6:6" ht="15">
      <c r="F177" s="370"/>
    </row>
    <row r="178" spans="6:6" ht="15">
      <c r="F178" s="370"/>
    </row>
    <row r="179" spans="6:6" ht="15">
      <c r="F179" s="370"/>
    </row>
    <row r="180" spans="6:6" ht="15">
      <c r="F180" s="370"/>
    </row>
    <row r="181" spans="6:6" ht="15">
      <c r="F181" s="370"/>
    </row>
    <row r="182" spans="6:6" ht="15">
      <c r="F182" s="370"/>
    </row>
    <row r="183" spans="6:6" ht="15">
      <c r="F183" s="370"/>
    </row>
    <row r="184" spans="6:6" ht="15">
      <c r="F184" s="370"/>
    </row>
    <row r="185" spans="6:6" ht="15">
      <c r="F185" s="370"/>
    </row>
    <row r="186" spans="6:6" ht="15">
      <c r="F186" s="370"/>
    </row>
    <row r="187" spans="6:6" ht="15">
      <c r="F187" s="370"/>
    </row>
    <row r="188" spans="6:6" ht="15">
      <c r="F188" s="370"/>
    </row>
    <row r="189" spans="6:6" ht="15">
      <c r="F189" s="370"/>
    </row>
    <row r="190" spans="6:6" ht="15">
      <c r="F190" s="370"/>
    </row>
    <row r="191" spans="6:6" ht="15">
      <c r="F191" s="370"/>
    </row>
    <row r="192" spans="6:6" ht="15">
      <c r="F192" s="370"/>
    </row>
    <row r="193" spans="6:6" ht="15">
      <c r="F193" s="370"/>
    </row>
    <row r="194" spans="6:6" ht="15">
      <c r="F194" s="370"/>
    </row>
    <row r="195" spans="6:6" ht="15">
      <c r="F195" s="370"/>
    </row>
    <row r="196" spans="6:6" ht="15">
      <c r="F196" s="370"/>
    </row>
    <row r="197" spans="6:6" ht="15">
      <c r="F197" s="370"/>
    </row>
    <row r="198" spans="6:6" ht="15">
      <c r="F198" s="370"/>
    </row>
    <row r="199" spans="6:6" ht="15">
      <c r="F199" s="370"/>
    </row>
    <row r="200" spans="6:6" ht="15">
      <c r="F200" s="370"/>
    </row>
    <row r="201" spans="6:6" ht="15">
      <c r="F201" s="370"/>
    </row>
    <row r="202" spans="6:6" ht="15">
      <c r="F202" s="370"/>
    </row>
    <row r="203" spans="6:6" ht="15">
      <c r="F203" s="370"/>
    </row>
    <row r="204" spans="6:6" ht="15">
      <c r="F204" s="370"/>
    </row>
    <row r="205" spans="6:6" ht="15">
      <c r="F205" s="370"/>
    </row>
    <row r="206" spans="6:6" ht="15">
      <c r="F206" s="370"/>
    </row>
    <row r="207" spans="6:6" ht="15">
      <c r="F207" s="370"/>
    </row>
    <row r="208" spans="6:6" ht="15">
      <c r="F208" s="370"/>
    </row>
    <row r="209" spans="6:6" ht="15">
      <c r="F209" s="370"/>
    </row>
    <row r="210" spans="6:6" ht="15">
      <c r="F210" s="370"/>
    </row>
    <row r="211" spans="6:6" ht="15">
      <c r="F211" s="370"/>
    </row>
    <row r="212" spans="6:6" ht="15">
      <c r="F212" s="370"/>
    </row>
    <row r="213" spans="6:6" ht="15">
      <c r="F213" s="370"/>
    </row>
    <row r="214" spans="6:6" ht="15">
      <c r="F214" s="370"/>
    </row>
    <row r="215" spans="6:6" ht="15">
      <c r="F215" s="370"/>
    </row>
    <row r="216" spans="6:6" ht="15">
      <c r="F216" s="370"/>
    </row>
    <row r="217" spans="6:6" ht="15">
      <c r="F217" s="370"/>
    </row>
    <row r="218" spans="6:6" ht="15">
      <c r="F218" s="370"/>
    </row>
    <row r="219" spans="6:6" ht="15">
      <c r="F219" s="370"/>
    </row>
    <row r="220" spans="6:6" ht="15">
      <c r="F220" s="370"/>
    </row>
    <row r="221" spans="6:6" ht="15">
      <c r="F221" s="370"/>
    </row>
    <row r="222" spans="6:6" ht="15">
      <c r="F222" s="370"/>
    </row>
    <row r="223" spans="6:6" ht="15">
      <c r="F223" s="370"/>
    </row>
    <row r="224" spans="6:6" ht="15">
      <c r="F224" s="370"/>
    </row>
    <row r="225" spans="6:6" ht="15">
      <c r="F225" s="370"/>
    </row>
    <row r="226" spans="6:6" ht="15">
      <c r="F226" s="370"/>
    </row>
    <row r="227" spans="6:6" ht="15">
      <c r="F227" s="370"/>
    </row>
    <row r="228" spans="6:6" ht="15">
      <c r="F228" s="370"/>
    </row>
    <row r="229" spans="6:6" ht="15">
      <c r="F229" s="370"/>
    </row>
    <row r="230" spans="6:6" ht="15">
      <c r="F230" s="370"/>
    </row>
    <row r="231" spans="6:6" ht="15">
      <c r="F231" s="370"/>
    </row>
    <row r="232" spans="6:6" ht="15">
      <c r="F232" s="370"/>
    </row>
    <row r="233" spans="6:6" ht="15">
      <c r="F233" s="370"/>
    </row>
    <row r="234" spans="6:6" ht="15">
      <c r="F234" s="370"/>
    </row>
    <row r="235" spans="6:6" ht="15">
      <c r="F235" s="370"/>
    </row>
    <row r="236" spans="6:6" ht="15">
      <c r="F236" s="370"/>
    </row>
    <row r="237" spans="6:6" ht="15">
      <c r="F237" s="370"/>
    </row>
    <row r="238" spans="6:6" ht="15">
      <c r="F238" s="370"/>
    </row>
    <row r="239" spans="6:6" ht="15">
      <c r="F239" s="370"/>
    </row>
    <row r="240" spans="6:6" ht="15">
      <c r="F240" s="370"/>
    </row>
    <row r="241" spans="6:6" ht="15">
      <c r="F241" s="370"/>
    </row>
    <row r="242" spans="6:6" ht="15">
      <c r="F242" s="370"/>
    </row>
    <row r="243" spans="6:6" ht="15">
      <c r="F243" s="370"/>
    </row>
    <row r="244" spans="6:6" ht="15">
      <c r="F244" s="370"/>
    </row>
    <row r="245" spans="6:6" ht="15">
      <c r="F245" s="370"/>
    </row>
    <row r="246" spans="6:6" ht="15">
      <c r="F246" s="370"/>
    </row>
    <row r="247" spans="6:6" ht="15">
      <c r="F247" s="370"/>
    </row>
    <row r="248" spans="6:6" ht="15">
      <c r="F248" s="370"/>
    </row>
    <row r="249" spans="6:6" ht="15">
      <c r="F249" s="370"/>
    </row>
    <row r="250" spans="6:6" ht="15">
      <c r="F250" s="370"/>
    </row>
    <row r="251" spans="6:6" ht="15">
      <c r="F251" s="370"/>
    </row>
    <row r="252" spans="6:6" ht="15">
      <c r="F252" s="370"/>
    </row>
    <row r="253" spans="6:6" ht="15">
      <c r="F253" s="370"/>
    </row>
    <row r="254" spans="6:6" ht="15">
      <c r="F254" s="370"/>
    </row>
    <row r="255" spans="6:6" ht="15">
      <c r="F255" s="370"/>
    </row>
    <row r="256" spans="6:6" ht="15">
      <c r="F256" s="370"/>
    </row>
    <row r="257" spans="6:6" ht="15">
      <c r="F257" s="370"/>
    </row>
    <row r="258" spans="6:6" ht="15">
      <c r="F258" s="370"/>
    </row>
    <row r="259" spans="6:6" ht="15">
      <c r="F259" s="370"/>
    </row>
    <row r="260" spans="6:6" ht="15">
      <c r="F260" s="370"/>
    </row>
    <row r="261" spans="6:6" ht="15">
      <c r="F261" s="370"/>
    </row>
    <row r="262" spans="6:6" ht="15">
      <c r="F262" s="370"/>
    </row>
    <row r="263" spans="6:6" ht="15">
      <c r="F263" s="370"/>
    </row>
    <row r="264" spans="6:6" ht="15">
      <c r="F264" s="370"/>
    </row>
    <row r="265" spans="6:6" ht="15">
      <c r="F265" s="370"/>
    </row>
    <row r="266" spans="6:6" ht="15">
      <c r="F266" s="370"/>
    </row>
    <row r="267" spans="6:6" ht="15">
      <c r="F267" s="370"/>
    </row>
    <row r="268" spans="6:6" ht="15">
      <c r="F268" s="370"/>
    </row>
    <row r="269" spans="6:6" ht="15">
      <c r="F269" s="370"/>
    </row>
    <row r="270" spans="6:6" ht="15">
      <c r="F270" s="370"/>
    </row>
    <row r="271" spans="6:6" ht="15">
      <c r="F271" s="370"/>
    </row>
    <row r="272" spans="6:6" ht="15">
      <c r="F272" s="370"/>
    </row>
    <row r="273" spans="6:6" ht="15">
      <c r="F273" s="370"/>
    </row>
    <row r="274" spans="6:6" ht="15">
      <c r="F274" s="370"/>
    </row>
    <row r="275" spans="6:6" ht="15">
      <c r="F275" s="370"/>
    </row>
    <row r="276" spans="6:6" ht="15">
      <c r="F276" s="370"/>
    </row>
    <row r="277" spans="6:6" ht="15">
      <c r="F277" s="370"/>
    </row>
    <row r="278" spans="6:6" ht="15">
      <c r="F278" s="370"/>
    </row>
    <row r="279" spans="6:6" ht="15">
      <c r="F279" s="370"/>
    </row>
    <row r="280" spans="6:6" ht="15">
      <c r="F280" s="370"/>
    </row>
    <row r="281" spans="6:6" ht="15">
      <c r="F281" s="370"/>
    </row>
    <row r="282" spans="6:6" ht="15">
      <c r="F282" s="370"/>
    </row>
    <row r="283" spans="6:6" ht="15">
      <c r="F283" s="370"/>
    </row>
    <row r="284" spans="6:6" ht="15">
      <c r="F284" s="370"/>
    </row>
    <row r="285" spans="6:6" ht="15">
      <c r="F285" s="370"/>
    </row>
    <row r="286" spans="6:6" ht="15">
      <c r="F286" s="370"/>
    </row>
    <row r="287" spans="6:6" ht="15">
      <c r="F287" s="370"/>
    </row>
    <row r="288" spans="6:6" ht="15">
      <c r="F288" s="370"/>
    </row>
    <row r="289" spans="6:6" ht="15">
      <c r="F289" s="370"/>
    </row>
    <row r="290" spans="6:6" ht="15">
      <c r="F290" s="370"/>
    </row>
    <row r="291" spans="6:6" ht="15">
      <c r="F291" s="370"/>
    </row>
    <row r="292" spans="6:6" ht="15">
      <c r="F292" s="352"/>
    </row>
    <row r="293" spans="6:6" ht="15">
      <c r="F293" s="352"/>
    </row>
    <row r="294" spans="6:6" ht="15">
      <c r="F294" s="352"/>
    </row>
    <row r="295" spans="6:6" ht="15">
      <c r="F295" s="352"/>
    </row>
    <row r="296" spans="6:6" ht="15">
      <c r="F296" s="352"/>
    </row>
    <row r="297" spans="6:6" ht="15">
      <c r="F297" s="352"/>
    </row>
    <row r="298" spans="6:6" ht="15">
      <c r="F298" s="352"/>
    </row>
    <row r="299" spans="6:6" ht="15">
      <c r="F299" s="352"/>
    </row>
    <row r="300" spans="6:6" ht="15">
      <c r="F300" s="352"/>
    </row>
    <row r="301" spans="6:6" ht="15">
      <c r="F301" s="352"/>
    </row>
    <row r="302" spans="6:6" ht="15">
      <c r="F302" s="352"/>
    </row>
    <row r="303" spans="6:6" ht="15">
      <c r="F303" s="352"/>
    </row>
    <row r="304" spans="6:6" ht="15">
      <c r="F304" s="352"/>
    </row>
    <row r="305" spans="6:6" ht="15">
      <c r="F305" s="352"/>
    </row>
    <row r="306" spans="6:6" ht="15">
      <c r="F306" s="352"/>
    </row>
    <row r="307" spans="6:6" ht="15">
      <c r="F307" s="352"/>
    </row>
    <row r="308" spans="6:6" ht="15">
      <c r="F308" s="352"/>
    </row>
    <row r="309" spans="6:6" ht="15">
      <c r="F309" s="352"/>
    </row>
    <row r="310" spans="6:6" ht="15">
      <c r="F310" s="352"/>
    </row>
    <row r="311" spans="6:6" ht="15">
      <c r="F311" s="352"/>
    </row>
    <row r="312" spans="6:6" ht="15">
      <c r="F312" s="352"/>
    </row>
    <row r="313" spans="6:6" ht="15">
      <c r="F313" s="352"/>
    </row>
    <row r="314" spans="6:6" ht="15">
      <c r="F314" s="352"/>
    </row>
    <row r="315" spans="6:6" ht="15">
      <c r="F315" s="352"/>
    </row>
    <row r="316" spans="6:6" ht="15">
      <c r="F316" s="352"/>
    </row>
    <row r="317" spans="6:6" ht="15">
      <c r="F317" s="352"/>
    </row>
    <row r="318" spans="6:6" ht="15">
      <c r="F318" s="352"/>
    </row>
    <row r="319" spans="6:6" ht="15">
      <c r="F319" s="352"/>
    </row>
    <row r="320" spans="6:6" ht="15">
      <c r="F320" s="352"/>
    </row>
    <row r="321" spans="6:6" ht="15">
      <c r="F321" s="352"/>
    </row>
    <row r="322" spans="6:6" ht="15">
      <c r="F322" s="352"/>
    </row>
    <row r="323" spans="6:6" ht="15">
      <c r="F323" s="352"/>
    </row>
  </sheetData>
  <sheetProtection algorithmName="SHA-512" hashValue="30TgaqOUjFs9WDpSEwZT4wiVQrMkxFBFNVpS6VsMjYEOLKFz4UZqpq53hkvFPAmjjrlejGral7EI48VR3SgHXg==" saltValue="qk1IdOWE6yWECMMx3Ssiwg==" spinCount="100000" sheet="1" objects="1" scenarios="1"/>
  <mergeCells count="5">
    <mergeCell ref="C129:E129"/>
    <mergeCell ref="C130:E130"/>
    <mergeCell ref="C128:E128"/>
    <mergeCell ref="C127:E127"/>
    <mergeCell ref="C126:E126"/>
  </mergeCells>
  <pageMargins left="0.70866141732283472" right="0.70866141732283472" top="0.39370078740157483" bottom="0.19685039370078741" header="0.31496062992125984" footer="0.31496062992125984"/>
  <pageSetup paperSize="9" scale="64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48</vt:i4>
      </vt:variant>
    </vt:vector>
  </HeadingPairs>
  <TitlesOfParts>
    <vt:vector size="54" baseType="lpstr">
      <vt:lpstr>Fassadenjalousien</vt:lpstr>
      <vt:lpstr>help</vt:lpstr>
      <vt:lpstr>Anweisungen</vt:lpstr>
      <vt:lpstr>Runde Box</vt:lpstr>
      <vt:lpstr>helpKryt</vt:lpstr>
      <vt:lpstr>Anweisungen 2</vt:lpstr>
      <vt:lpstr>Bal</vt:lpstr>
      <vt:lpstr>BalK</vt:lpstr>
      <vt:lpstr>BarK</vt:lpstr>
      <vt:lpstr>BoxK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KlikM</vt:lpstr>
      <vt:lpstr>LamBar</vt:lpstr>
      <vt:lpstr>LamBarF</vt:lpstr>
      <vt:lpstr>LamBarS</vt:lpstr>
      <vt:lpstr>LamBarZ</vt:lpstr>
      <vt:lpstr>LamF80</vt:lpstr>
      <vt:lpstr>LamTyp</vt:lpstr>
      <vt:lpstr>LamZ90</vt:lpstr>
      <vt:lpstr>NasK</vt:lpstr>
      <vt:lpstr>Anweisungen!Oblast_tisku</vt:lpstr>
      <vt:lpstr>'Anweisungen 2'!Oblast_tisku</vt:lpstr>
      <vt:lpstr>Fassadenjalousien!Oblast_tisku</vt:lpstr>
      <vt:lpstr>'Runde Box'!Oblast_tisku</vt:lpstr>
      <vt:lpstr>Ovl</vt:lpstr>
      <vt:lpstr>OvlTyp</vt:lpstr>
      <vt:lpstr>PrevodM</vt:lpstr>
      <vt:lpstr>RozmK</vt:lpstr>
      <vt:lpstr>Spraz</vt:lpstr>
      <vt:lpstr>TrnM</vt:lpstr>
      <vt:lpstr>Typ</vt:lpstr>
      <vt:lpstr>TYPLAM</vt:lpstr>
      <vt:lpstr>Ved</vt:lpstr>
      <vt:lpstr>Ved0</vt:lpstr>
      <vt:lpstr>VedBar</vt:lpstr>
      <vt:lpstr>VedBarVL</vt:lpstr>
      <vt:lpstr>VedTyp</vt:lpstr>
      <vt:lpstr>VedTypC</vt:lpstr>
      <vt:lpstr>VedVL</vt:lpstr>
      <vt:lpstr>VLK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2024-04-08T08:11:19Z</dcterms:modified>
</cp:coreProperties>
</file>