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5\DE\Exteriéry\"/>
    </mc:Choice>
  </mc:AlternateContent>
  <xr:revisionPtr revIDLastSave="0" documentId="13_ncr:1_{243A4A47-D4E4-4F1E-8119-2E508F2DA26F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Fassadenjalousien" sheetId="37" r:id="rId1"/>
    <sheet name="help" sheetId="38" state="hidden" r:id="rId2"/>
    <sheet name="Anweisungen" sheetId="39" r:id="rId3"/>
    <sheet name="Runde Box" sheetId="40" r:id="rId4"/>
    <sheet name="helpKryt" sheetId="42" state="hidden" r:id="rId5"/>
    <sheet name="Anweisungen 2" sheetId="41" r:id="rId6"/>
  </sheets>
  <externalReferences>
    <externalReference r:id="rId7"/>
  </externalReferences>
  <definedNames>
    <definedName name="_Bal1">'[1]helpKryt oblý'!$F$2:$F$4</definedName>
    <definedName name="Bal">help!$Y$2:$Y$6</definedName>
    <definedName name="BalK">helpKryt!$F$2:$F$6</definedName>
    <definedName name="BarK">helpKryt!$D$2:$D$73</definedName>
    <definedName name="barvaKP">'[1]helpKryt oblý'!$D$2:$D$91</definedName>
    <definedName name="barvaLamel">[1]helpFasádní!$B$2:$B$23</definedName>
    <definedName name="BoxK">helpKryt!$A$2:$A$9</definedName>
    <definedName name="boxProv">'[1]helpKryt oblý'!$A$2:$A$9</definedName>
    <definedName name="Dodl">help!$W$15</definedName>
    <definedName name="DodLan">help!$V$2:$V$8</definedName>
    <definedName name="DodLanBar">help!$X$2:$X$75</definedName>
    <definedName name="DodLanDr">help!$W$2:$W$11</definedName>
    <definedName name="DodLB">help!$W$19</definedName>
    <definedName name="DolProfBar">help!$O$2:$O$75</definedName>
    <definedName name="Drzak0">help!$S$44</definedName>
    <definedName name="DrzakBar">help!$T$2</definedName>
    <definedName name="DrzakVL">help!$S$2</definedName>
    <definedName name="DrZalTyp">help!$U$2</definedName>
    <definedName name="drZalTypAl">[1]helpFasádní!$K$15:$K$17</definedName>
    <definedName name="drZalTypFe">[1]helpFasádní!$K$9:$K$12</definedName>
    <definedName name="HorProf">help!$M$2</definedName>
    <definedName name="HorProfBar">help!$N$2:$N$74</definedName>
    <definedName name="KlikM">help!$L$2</definedName>
    <definedName name="LamBar">help!$E$2:$E$26</definedName>
    <definedName name="LamBarF">help!$E$57:$E$66</definedName>
    <definedName name="LamBarS">help!$E$69:$E$93</definedName>
    <definedName name="LamBarZ">help!$E$30:$E$50</definedName>
    <definedName name="LamF80">help!$D$26:$D$27</definedName>
    <definedName name="LamTyp">help!$D$2:$D$3</definedName>
    <definedName name="LamZ90">help!$D$10:$D$11</definedName>
    <definedName name="NasK">helpKryt!$E$2:$E$3</definedName>
    <definedName name="nastrikTyp">'[1]helpKryt oblý'!$E$2:$E$3</definedName>
    <definedName name="_xlnm.Print_Area" localSheetId="2">Anweisungen!$A$1:$D$258</definedName>
    <definedName name="_xlnm.Print_Area" localSheetId="5">'Anweisungen 2'!$A$1:$E$148</definedName>
    <definedName name="_xlnm.Print_Area" localSheetId="0">Fassadenjalousien!$A$1:$AC$131</definedName>
    <definedName name="_xlnm.Print_Area" localSheetId="3">'Runde Box'!$A$1:$R$42</definedName>
    <definedName name="Ovl">help!$H$2:$H$4</definedName>
    <definedName name="OvlTyp">help!$I$2:$I$29</definedName>
    <definedName name="ovlUmisteni">[1]helpFasádní!$D$2:$D$4</definedName>
    <definedName name="PrevodM">help!$K$2</definedName>
    <definedName name="proHorBar">[1]helpFasádní!$G$2:$G$93</definedName>
    <definedName name="proHorMat">[1]helpFasádní!$F$2:$F$5</definedName>
    <definedName name="proSpodBar">[1]helpFasádní!$H$2:$H$92</definedName>
    <definedName name="RozmK">helpKryt!$C$2:$C$4</definedName>
    <definedName name="rozmKPA">'[1]helpKryt oblý'!$C$2:$C$4</definedName>
    <definedName name="Spraz">help!$G$2</definedName>
    <definedName name="TrnM">help!$J$2</definedName>
    <definedName name="Typ">help!$C$2</definedName>
    <definedName name="TYPLAM">help!$A$21:$B$23</definedName>
    <definedName name="typVedeni">[1]helpFasádní!$I$2:$I$3</definedName>
    <definedName name="typZaluzie">[1]helpFasádní!$A$2:$A$4</definedName>
    <definedName name="umisteniVL">'[1]helpKryt oblý'!$B$2:$B$5</definedName>
    <definedName name="Ved">help!$Q$42</definedName>
    <definedName name="Ved0">help!$R$101</definedName>
    <definedName name="VedBar">help!$R$2:$R$92</definedName>
    <definedName name="VedBarVL">help!$R$2</definedName>
    <definedName name="VedTyp">help!$P$2:$P$3</definedName>
    <definedName name="VedTypC">help!$P$10:$P$11</definedName>
    <definedName name="VedVL">help!$Q$2:$Q$3</definedName>
    <definedName name="VLK">helpKryt!$B$2:$B$5</definedName>
    <definedName name="vodLisKomb">[1]helpFasádní!$J$2:$J$3</definedName>
    <definedName name="Zebr">help!$F$2:$F$19</definedName>
    <definedName name="zebricek">[1]helpFasádní!$C$2:$C$9</definedName>
    <definedName name="zebricekZ">[1]helpFasádní!$C$12:$C$13</definedName>
    <definedName name="ZebrZS">help!$F$24:$F$25</definedName>
    <definedName name="zkr2">help!$A$2:$A$4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40" l="1"/>
  <c r="C27" i="40"/>
  <c r="C26" i="40"/>
  <c r="C25" i="40"/>
  <c r="C24" i="40"/>
  <c r="C23" i="40"/>
  <c r="C22" i="40"/>
  <c r="C21" i="40"/>
  <c r="C20" i="40"/>
  <c r="C19" i="40"/>
  <c r="C18" i="40"/>
  <c r="AC57" i="37" l="1"/>
  <c r="AC56" i="37"/>
  <c r="AC55" i="37"/>
  <c r="AC53" i="37"/>
  <c r="AC52" i="37"/>
  <c r="AC51" i="37"/>
  <c r="AB57" i="37"/>
  <c r="AB56" i="37"/>
  <c r="AB55" i="37"/>
  <c r="AB53" i="37"/>
  <c r="AB52" i="37"/>
  <c r="AB51" i="37"/>
  <c r="AA57" i="37"/>
  <c r="AA56" i="37"/>
  <c r="AA55" i="37"/>
  <c r="AA53" i="37"/>
  <c r="AA52" i="37"/>
  <c r="AA51" i="37"/>
  <c r="Z57" i="37"/>
  <c r="Z56" i="37"/>
  <c r="Z55" i="37"/>
  <c r="Z53" i="37"/>
  <c r="Z52" i="37"/>
  <c r="Z51" i="37"/>
  <c r="Y57" i="37"/>
  <c r="Y56" i="37"/>
  <c r="Y55" i="37"/>
  <c r="Y53" i="37"/>
  <c r="Y52" i="37"/>
  <c r="Y51" i="37"/>
  <c r="X57" i="37"/>
  <c r="X56" i="37"/>
  <c r="X55" i="37"/>
  <c r="X53" i="37"/>
  <c r="X52" i="37"/>
  <c r="X51" i="37"/>
  <c r="W57" i="37"/>
  <c r="W56" i="37"/>
  <c r="W55" i="37"/>
  <c r="W53" i="37"/>
  <c r="W52" i="37"/>
  <c r="W51" i="37"/>
  <c r="V57" i="37"/>
  <c r="V56" i="37"/>
  <c r="V55" i="37"/>
  <c r="V53" i="37"/>
  <c r="V52" i="37"/>
  <c r="V51" i="37"/>
  <c r="U57" i="37"/>
  <c r="U56" i="37"/>
  <c r="U55" i="37"/>
  <c r="U53" i="37"/>
  <c r="U52" i="37"/>
  <c r="U51" i="37"/>
  <c r="T57" i="37"/>
  <c r="T56" i="37"/>
  <c r="T55" i="37"/>
  <c r="T53" i="37"/>
  <c r="T52" i="37"/>
  <c r="T51" i="37"/>
  <c r="S57" i="37"/>
  <c r="S56" i="37"/>
  <c r="S55" i="37"/>
  <c r="S53" i="37"/>
  <c r="S52" i="37"/>
  <c r="S51" i="37"/>
  <c r="R57" i="37"/>
  <c r="R56" i="37"/>
  <c r="R55" i="37"/>
  <c r="R53" i="37"/>
  <c r="R52" i="37"/>
  <c r="R51" i="37"/>
  <c r="Q57" i="37"/>
  <c r="Q56" i="37"/>
  <c r="Q55" i="37"/>
  <c r="Q53" i="37"/>
  <c r="Q52" i="37"/>
  <c r="Q51" i="37"/>
  <c r="P57" i="37"/>
  <c r="P56" i="37"/>
  <c r="P55" i="37"/>
  <c r="P53" i="37"/>
  <c r="P52" i="37"/>
  <c r="P51" i="37"/>
  <c r="O57" i="37"/>
  <c r="O56" i="37"/>
  <c r="O55" i="37"/>
  <c r="O53" i="37"/>
  <c r="O52" i="37"/>
  <c r="O51" i="37"/>
  <c r="N57" i="37"/>
  <c r="N56" i="37"/>
  <c r="N55" i="37"/>
  <c r="N53" i="37"/>
  <c r="N52" i="37"/>
  <c r="N51" i="37"/>
  <c r="M57" i="37"/>
  <c r="M56" i="37"/>
  <c r="M55" i="37"/>
  <c r="M53" i="37"/>
  <c r="M52" i="37"/>
  <c r="M51" i="37"/>
  <c r="L57" i="37"/>
  <c r="L56" i="37"/>
  <c r="L55" i="37"/>
  <c r="L53" i="37"/>
  <c r="L52" i="37"/>
  <c r="L51" i="37"/>
  <c r="K57" i="37"/>
  <c r="K56" i="37"/>
  <c r="K55" i="37"/>
  <c r="K53" i="37"/>
  <c r="K52" i="37"/>
  <c r="K51" i="37"/>
  <c r="J57" i="37"/>
  <c r="J56" i="37"/>
  <c r="J55" i="37"/>
  <c r="J53" i="37"/>
  <c r="J52" i="37"/>
  <c r="J51" i="37"/>
  <c r="I57" i="37"/>
  <c r="I56" i="37"/>
  <c r="I55" i="37"/>
  <c r="H57" i="37"/>
  <c r="H56" i="37"/>
  <c r="H55" i="37"/>
  <c r="G57" i="37"/>
  <c r="G56" i="37"/>
  <c r="G55" i="37"/>
  <c r="F57" i="37"/>
  <c r="F56" i="37"/>
  <c r="F55" i="37"/>
  <c r="E57" i="37"/>
  <c r="E56" i="37"/>
  <c r="E55" i="37"/>
  <c r="D57" i="37"/>
  <c r="D56" i="37"/>
  <c r="D55" i="37"/>
  <c r="C57" i="37"/>
  <c r="C56" i="37"/>
  <c r="C55" i="37"/>
  <c r="I53" i="37"/>
  <c r="I52" i="37"/>
  <c r="I51" i="37"/>
  <c r="H53" i="37"/>
  <c r="H52" i="37"/>
  <c r="H51" i="37"/>
  <c r="G53" i="37"/>
  <c r="G52" i="37"/>
  <c r="G51" i="37"/>
  <c r="F53" i="37"/>
  <c r="F52" i="37"/>
  <c r="F51" i="37"/>
  <c r="E52" i="37"/>
  <c r="E51" i="37"/>
  <c r="E53" i="37"/>
  <c r="D53" i="37"/>
  <c r="D52" i="37"/>
  <c r="D51" i="37"/>
  <c r="C53" i="37"/>
  <c r="C52" i="37"/>
  <c r="C51" i="37"/>
  <c r="AC50" i="37"/>
  <c r="AB50" i="37"/>
  <c r="AA50" i="37"/>
  <c r="Z50" i="37"/>
  <c r="Y50" i="37"/>
  <c r="X50" i="37"/>
  <c r="W50" i="37"/>
  <c r="V50" i="37"/>
  <c r="U50" i="37"/>
  <c r="T50" i="37"/>
  <c r="S50" i="37"/>
  <c r="R50" i="37"/>
  <c r="Q50" i="37"/>
  <c r="P50" i="37"/>
  <c r="O50" i="37"/>
  <c r="N50" i="37"/>
  <c r="M50" i="37"/>
  <c r="L50" i="37"/>
  <c r="K50" i="37"/>
  <c r="J50" i="37"/>
  <c r="I50" i="37"/>
  <c r="H50" i="37"/>
  <c r="G50" i="37"/>
  <c r="F50" i="37"/>
  <c r="E50" i="37"/>
  <c r="D50" i="37"/>
  <c r="C50" i="37"/>
  <c r="AC48" i="37"/>
  <c r="AC47" i="37"/>
  <c r="AC46" i="37"/>
  <c r="AB48" i="37"/>
  <c r="AB47" i="37"/>
  <c r="AB46" i="37"/>
  <c r="AA48" i="37"/>
  <c r="AA47" i="37"/>
  <c r="AA46" i="37"/>
  <c r="Z48" i="37"/>
  <c r="Z47" i="37"/>
  <c r="Z46" i="37"/>
  <c r="Y48" i="37"/>
  <c r="Y47" i="37"/>
  <c r="Y46" i="37"/>
  <c r="X48" i="37"/>
  <c r="X47" i="37"/>
  <c r="X46" i="37"/>
  <c r="W48" i="37"/>
  <c r="W47" i="37"/>
  <c r="W46" i="37"/>
  <c r="V48" i="37"/>
  <c r="V47" i="37"/>
  <c r="V46" i="37"/>
  <c r="U48" i="37"/>
  <c r="U47" i="37"/>
  <c r="U46" i="37"/>
  <c r="T48" i="37"/>
  <c r="T47" i="37"/>
  <c r="T46" i="37"/>
  <c r="S48" i="37"/>
  <c r="S47" i="37"/>
  <c r="S46" i="37"/>
  <c r="R48" i="37"/>
  <c r="R47" i="37"/>
  <c r="R46" i="37"/>
  <c r="Q48" i="37"/>
  <c r="Q47" i="37"/>
  <c r="Q46" i="37"/>
  <c r="P48" i="37"/>
  <c r="P47" i="37"/>
  <c r="P46" i="37"/>
  <c r="O48" i="37"/>
  <c r="O47" i="37"/>
  <c r="O46" i="37"/>
  <c r="N48" i="37"/>
  <c r="N47" i="37"/>
  <c r="N46" i="37"/>
  <c r="M48" i="37"/>
  <c r="M47" i="37"/>
  <c r="M46" i="37"/>
  <c r="L48" i="37"/>
  <c r="L47" i="37"/>
  <c r="L46" i="37"/>
  <c r="K48" i="37"/>
  <c r="K47" i="37"/>
  <c r="K46" i="37"/>
  <c r="J48" i="37"/>
  <c r="J47" i="37"/>
  <c r="J46" i="37"/>
  <c r="I48" i="37"/>
  <c r="I47" i="37"/>
  <c r="I46" i="37"/>
  <c r="H48" i="37"/>
  <c r="H47" i="37"/>
  <c r="H46" i="37"/>
  <c r="G48" i="37"/>
  <c r="G47" i="37"/>
  <c r="G46" i="37"/>
  <c r="F48" i="37"/>
  <c r="F47" i="37"/>
  <c r="F46" i="37"/>
  <c r="E48" i="37"/>
  <c r="E47" i="37"/>
  <c r="E46" i="37"/>
  <c r="D48" i="37"/>
  <c r="D47" i="37"/>
  <c r="D46" i="37"/>
  <c r="C48" i="37"/>
  <c r="C47" i="37"/>
  <c r="C46" i="37"/>
  <c r="AC44" i="37"/>
  <c r="AC43" i="37"/>
  <c r="AC42" i="37"/>
  <c r="AB44" i="37"/>
  <c r="AB43" i="37"/>
  <c r="AB42" i="37"/>
  <c r="AA44" i="37"/>
  <c r="AA43" i="37"/>
  <c r="AA42" i="37"/>
  <c r="Z44" i="37"/>
  <c r="Z43" i="37"/>
  <c r="Z42" i="37"/>
  <c r="Y44" i="37"/>
  <c r="Y43" i="37"/>
  <c r="Y42" i="37"/>
  <c r="X44" i="37"/>
  <c r="X43" i="37"/>
  <c r="X42" i="37"/>
  <c r="W44" i="37"/>
  <c r="W43" i="37"/>
  <c r="W42" i="37"/>
  <c r="V44" i="37"/>
  <c r="V43" i="37"/>
  <c r="V42" i="37"/>
  <c r="U44" i="37"/>
  <c r="U43" i="37"/>
  <c r="U42" i="37"/>
  <c r="T44" i="37"/>
  <c r="T43" i="37"/>
  <c r="T42" i="37"/>
  <c r="S44" i="37"/>
  <c r="S43" i="37"/>
  <c r="S42" i="37"/>
  <c r="R44" i="37"/>
  <c r="R43" i="37"/>
  <c r="R42" i="37"/>
  <c r="Q44" i="37"/>
  <c r="Q43" i="37"/>
  <c r="Q42" i="37"/>
  <c r="P44" i="37"/>
  <c r="P43" i="37"/>
  <c r="P42" i="37"/>
  <c r="O44" i="37"/>
  <c r="O43" i="37"/>
  <c r="O42" i="37"/>
  <c r="N44" i="37"/>
  <c r="N43" i="37"/>
  <c r="N42" i="37"/>
  <c r="M44" i="37"/>
  <c r="M43" i="37"/>
  <c r="M42" i="37"/>
  <c r="L44" i="37"/>
  <c r="L43" i="37"/>
  <c r="L42" i="37"/>
  <c r="K44" i="37"/>
  <c r="K43" i="37"/>
  <c r="K42" i="37"/>
  <c r="J44" i="37"/>
  <c r="J43" i="37"/>
  <c r="J42" i="37"/>
  <c r="I44" i="37"/>
  <c r="I43" i="37"/>
  <c r="I42" i="37"/>
  <c r="H44" i="37"/>
  <c r="H43" i="37"/>
  <c r="H42" i="37"/>
  <c r="G44" i="37"/>
  <c r="G43" i="37"/>
  <c r="G42" i="37"/>
  <c r="F44" i="37"/>
  <c r="F43" i="37"/>
  <c r="F42" i="37"/>
  <c r="E44" i="37"/>
  <c r="E43" i="37"/>
  <c r="E42" i="37"/>
  <c r="D44" i="37"/>
  <c r="D43" i="37"/>
  <c r="D42" i="37"/>
  <c r="C44" i="37"/>
  <c r="C43" i="37"/>
  <c r="C42" i="37"/>
  <c r="AC34" i="37"/>
  <c r="AC33" i="37"/>
  <c r="AC32" i="37"/>
  <c r="AC31" i="37"/>
  <c r="AC30" i="37"/>
  <c r="AC29" i="37"/>
  <c r="AB34" i="37"/>
  <c r="AB33" i="37"/>
  <c r="AB32" i="37"/>
  <c r="AB31" i="37"/>
  <c r="AB30" i="37"/>
  <c r="AB29" i="37"/>
  <c r="AA34" i="37"/>
  <c r="AA33" i="37"/>
  <c r="AA32" i="37"/>
  <c r="AA31" i="37"/>
  <c r="AA30" i="37"/>
  <c r="AA29" i="37"/>
  <c r="Z34" i="37"/>
  <c r="Z33" i="37"/>
  <c r="Z32" i="37"/>
  <c r="Z31" i="37"/>
  <c r="Z30" i="37"/>
  <c r="Z29" i="37"/>
  <c r="Y34" i="37"/>
  <c r="Y33" i="37"/>
  <c r="Y32" i="37"/>
  <c r="Y31" i="37"/>
  <c r="Y30" i="37"/>
  <c r="Y29" i="37"/>
  <c r="X34" i="37"/>
  <c r="X33" i="37"/>
  <c r="X32" i="37"/>
  <c r="X31" i="37"/>
  <c r="X30" i="37"/>
  <c r="X29" i="37"/>
  <c r="W34" i="37"/>
  <c r="W33" i="37"/>
  <c r="W32" i="37"/>
  <c r="W31" i="37"/>
  <c r="W30" i="37"/>
  <c r="W29" i="37"/>
  <c r="V34" i="37"/>
  <c r="V33" i="37"/>
  <c r="V32" i="37"/>
  <c r="V31" i="37"/>
  <c r="V30" i="37"/>
  <c r="V29" i="37"/>
  <c r="U34" i="37"/>
  <c r="U33" i="37"/>
  <c r="U32" i="37"/>
  <c r="U31" i="37"/>
  <c r="U30" i="37"/>
  <c r="U29" i="37"/>
  <c r="T34" i="37"/>
  <c r="T33" i="37"/>
  <c r="T32" i="37"/>
  <c r="T31" i="37"/>
  <c r="T30" i="37"/>
  <c r="T29" i="37"/>
  <c r="S34" i="37"/>
  <c r="S33" i="37"/>
  <c r="S32" i="37"/>
  <c r="S31" i="37"/>
  <c r="S30" i="37"/>
  <c r="S29" i="37"/>
  <c r="R34" i="37"/>
  <c r="R33" i="37"/>
  <c r="R32" i="37"/>
  <c r="R31" i="37"/>
  <c r="R30" i="37"/>
  <c r="R29" i="37"/>
  <c r="Q34" i="37"/>
  <c r="Q33" i="37"/>
  <c r="Q32" i="37"/>
  <c r="Q31" i="37"/>
  <c r="Q30" i="37"/>
  <c r="Q29" i="37"/>
  <c r="P34" i="37"/>
  <c r="P33" i="37"/>
  <c r="P32" i="37"/>
  <c r="P31" i="37"/>
  <c r="P30" i="37"/>
  <c r="P29" i="37"/>
  <c r="O34" i="37"/>
  <c r="O33" i="37"/>
  <c r="O32" i="37"/>
  <c r="O31" i="37"/>
  <c r="O30" i="37"/>
  <c r="O29" i="37"/>
  <c r="N34" i="37"/>
  <c r="N33" i="37"/>
  <c r="N32" i="37"/>
  <c r="N31" i="37"/>
  <c r="N30" i="37"/>
  <c r="N29" i="37"/>
  <c r="M34" i="37"/>
  <c r="M33" i="37"/>
  <c r="M32" i="37"/>
  <c r="M31" i="37"/>
  <c r="M30" i="37"/>
  <c r="M29" i="37"/>
  <c r="L34" i="37"/>
  <c r="L33" i="37"/>
  <c r="L32" i="37"/>
  <c r="L31" i="37"/>
  <c r="L30" i="37"/>
  <c r="L29" i="37"/>
  <c r="K34" i="37"/>
  <c r="K33" i="37"/>
  <c r="K32" i="37"/>
  <c r="K31" i="37"/>
  <c r="K30" i="37"/>
  <c r="K29" i="37"/>
  <c r="J34" i="37"/>
  <c r="J33" i="37"/>
  <c r="J32" i="37"/>
  <c r="J31" i="37"/>
  <c r="J30" i="37"/>
  <c r="J29" i="37"/>
  <c r="I34" i="37"/>
  <c r="I33" i="37"/>
  <c r="I32" i="37"/>
  <c r="I31" i="37"/>
  <c r="I30" i="37"/>
  <c r="I29" i="37"/>
  <c r="H34" i="37"/>
  <c r="H33" i="37"/>
  <c r="H32" i="37"/>
  <c r="H31" i="37"/>
  <c r="H30" i="37"/>
  <c r="H29" i="37"/>
  <c r="G34" i="37"/>
  <c r="G33" i="37"/>
  <c r="G32" i="37"/>
  <c r="G31" i="37"/>
  <c r="G30" i="37"/>
  <c r="G29" i="37"/>
  <c r="F34" i="37"/>
  <c r="F33" i="37"/>
  <c r="F32" i="37"/>
  <c r="F31" i="37"/>
  <c r="F30" i="37"/>
  <c r="F29" i="37"/>
  <c r="E34" i="37"/>
  <c r="E33" i="37"/>
  <c r="E32" i="37"/>
  <c r="E31" i="37"/>
  <c r="E30" i="37"/>
  <c r="E29" i="37"/>
  <c r="D34" i="37"/>
  <c r="D33" i="37"/>
  <c r="D32" i="37"/>
  <c r="D31" i="37"/>
  <c r="D30" i="37"/>
  <c r="D29" i="37"/>
  <c r="C34" i="37"/>
  <c r="C33" i="37"/>
  <c r="C32" i="37"/>
  <c r="C31" i="37"/>
  <c r="C30" i="37"/>
  <c r="C29" i="37"/>
  <c r="AC26" i="37"/>
  <c r="AB26" i="37"/>
  <c r="AA26" i="37"/>
  <c r="Z26" i="37"/>
  <c r="Y26" i="37"/>
  <c r="X26" i="37"/>
  <c r="W26" i="37"/>
  <c r="V26" i="37"/>
  <c r="U26" i="37"/>
  <c r="T26" i="37"/>
  <c r="S26" i="37"/>
  <c r="R26" i="37"/>
  <c r="Q26" i="37"/>
  <c r="P26" i="37"/>
  <c r="O26" i="37"/>
  <c r="N26" i="37"/>
  <c r="M26" i="37"/>
  <c r="L26" i="37"/>
  <c r="K26" i="37"/>
  <c r="J26" i="37"/>
  <c r="I26" i="37"/>
  <c r="H26" i="37"/>
  <c r="G26" i="37"/>
  <c r="F26" i="37"/>
  <c r="E26" i="37"/>
  <c r="D26" i="37"/>
  <c r="C26" i="37"/>
  <c r="AC21" i="37"/>
  <c r="AB21" i="37"/>
  <c r="AA21" i="37"/>
  <c r="Z21" i="37"/>
  <c r="Y21" i="37"/>
  <c r="X21" i="37"/>
  <c r="W21" i="37"/>
  <c r="V21" i="37"/>
  <c r="U21" i="37"/>
  <c r="T21" i="37"/>
  <c r="S21" i="37"/>
  <c r="R21" i="37"/>
  <c r="Q21" i="37"/>
  <c r="P21" i="37"/>
  <c r="O21" i="37"/>
  <c r="N21" i="37"/>
  <c r="M21" i="37"/>
  <c r="L21" i="37"/>
  <c r="K21" i="37"/>
  <c r="J21" i="37"/>
  <c r="I21" i="37"/>
  <c r="H21" i="37"/>
  <c r="G21" i="37"/>
  <c r="F21" i="37"/>
  <c r="E21" i="37"/>
  <c r="D21" i="37"/>
  <c r="C21" i="37"/>
</calcChain>
</file>

<file path=xl/sharedStrings.xml><?xml version="1.0" encoding="utf-8"?>
<sst xmlns="http://schemas.openxmlformats.org/spreadsheetml/2006/main" count="1269" uniqueCount="565">
  <si>
    <t>Bílovecká 2411/1, 746 01 Opava</t>
  </si>
  <si>
    <t>Telefon:</t>
  </si>
  <si>
    <t>ISOTRA a.s.</t>
  </si>
  <si>
    <t>FAX: +420 553 685 110</t>
  </si>
  <si>
    <t>TEL.: +420 553 685 101</t>
  </si>
  <si>
    <t>X</t>
  </si>
  <si>
    <t>9006RAL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</si>
  <si>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</si>
  <si>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</si>
  <si>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</si>
  <si>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</si>
  <si>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</si>
  <si>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</si>
  <si>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</si>
  <si>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</si>
  <si>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</si>
  <si>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</si>
  <si>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</si>
  <si>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</si>
  <si>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</si>
  <si>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</si>
  <si>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9003RAL</t>
  </si>
  <si>
    <t>OvlTyp</t>
  </si>
  <si>
    <t>1S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</si>
  <si>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</si>
  <si>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</si>
  <si>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</si>
  <si>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</si>
  <si>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</si>
  <si>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</si>
  <si>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</si>
  <si>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</si>
  <si>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</si>
  <si>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</si>
  <si>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</si>
  <si>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</si>
  <si>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</si>
  <si>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</si>
  <si>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www.isotra.cz</t>
  </si>
  <si>
    <t>zkr2</t>
  </si>
  <si>
    <t>Typ</t>
  </si>
  <si>
    <t>LamTyp</t>
  </si>
  <si>
    <t>C80</t>
  </si>
  <si>
    <t>C802</t>
  </si>
  <si>
    <t>LamBar</t>
  </si>
  <si>
    <t>W210</t>
  </si>
  <si>
    <t>Zebr</t>
  </si>
  <si>
    <t>ST</t>
  </si>
  <si>
    <t>BST</t>
  </si>
  <si>
    <t>DUO</t>
  </si>
  <si>
    <t>BDUO</t>
  </si>
  <si>
    <t>SLIM</t>
  </si>
  <si>
    <t>BSLIM</t>
  </si>
  <si>
    <t>DUOSLIM</t>
  </si>
  <si>
    <t>BDUOSLIM</t>
  </si>
  <si>
    <t>Spraz</t>
  </si>
  <si>
    <t>1/3</t>
  </si>
  <si>
    <t>2/3</t>
  </si>
  <si>
    <t>3/3</t>
  </si>
  <si>
    <t>S</t>
  </si>
  <si>
    <t>Ovl</t>
  </si>
  <si>
    <t>S2</t>
  </si>
  <si>
    <t>G</t>
  </si>
  <si>
    <t>G3</t>
  </si>
  <si>
    <t>G6</t>
  </si>
  <si>
    <t>G10</t>
  </si>
  <si>
    <t>G20</t>
  </si>
  <si>
    <t>M6</t>
  </si>
  <si>
    <t>M10</t>
  </si>
  <si>
    <t>M20</t>
  </si>
  <si>
    <t>J6</t>
  </si>
  <si>
    <t>J10</t>
  </si>
  <si>
    <t>IO20</t>
  </si>
  <si>
    <t>E5</t>
  </si>
  <si>
    <t>E9</t>
  </si>
  <si>
    <t>TrnM</t>
  </si>
  <si>
    <t>PrevodM</t>
  </si>
  <si>
    <t>KlikM</t>
  </si>
  <si>
    <t>E</t>
  </si>
  <si>
    <t>HorProf</t>
  </si>
  <si>
    <t>Fe</t>
  </si>
  <si>
    <t>HorProfBar</t>
  </si>
  <si>
    <t>Zn</t>
  </si>
  <si>
    <t>Z90</t>
  </si>
  <si>
    <t>Z902</t>
  </si>
  <si>
    <t>DolProfBar</t>
  </si>
  <si>
    <t>VL</t>
  </si>
  <si>
    <t>VK</t>
  </si>
  <si>
    <t>VedTyp</t>
  </si>
  <si>
    <t>VedBarVL</t>
  </si>
  <si>
    <t>1DV</t>
  </si>
  <si>
    <t>1S-RS</t>
  </si>
  <si>
    <t>1D</t>
  </si>
  <si>
    <t>1K</t>
  </si>
  <si>
    <t>1DVK</t>
  </si>
  <si>
    <t>1OMi</t>
  </si>
  <si>
    <t>1OVi</t>
  </si>
  <si>
    <t>1OM</t>
  </si>
  <si>
    <t>1OV</t>
  </si>
  <si>
    <t>1RS75</t>
  </si>
  <si>
    <t>1RS60</t>
  </si>
  <si>
    <t>1Dvr</t>
  </si>
  <si>
    <t>1OMivr</t>
  </si>
  <si>
    <t>10Mvr</t>
  </si>
  <si>
    <t>10Vvr</t>
  </si>
  <si>
    <t>1RS60vrO</t>
  </si>
  <si>
    <t>1RS60vrR</t>
  </si>
  <si>
    <t>1RS75vrO</t>
  </si>
  <si>
    <t>1RS75vrR</t>
  </si>
  <si>
    <t>1Svr</t>
  </si>
  <si>
    <t>NE</t>
  </si>
  <si>
    <t>VedVL</t>
  </si>
  <si>
    <t>DrzakVL</t>
  </si>
  <si>
    <t>P031</t>
  </si>
  <si>
    <t>P031/1</t>
  </si>
  <si>
    <t>P031/2</t>
  </si>
  <si>
    <t>P031/3</t>
  </si>
  <si>
    <t>P031/4</t>
  </si>
  <si>
    <t>P031/5</t>
  </si>
  <si>
    <t>P031/6</t>
  </si>
  <si>
    <t>P043/1</t>
  </si>
  <si>
    <t>DrzakBar</t>
  </si>
  <si>
    <t>DrZalTyp</t>
  </si>
  <si>
    <t>1GREY</t>
  </si>
  <si>
    <t>1BLACK</t>
  </si>
  <si>
    <t>3BLACK</t>
  </si>
  <si>
    <t>2GREY</t>
  </si>
  <si>
    <t>3GREY</t>
  </si>
  <si>
    <t>2BLACK</t>
  </si>
  <si>
    <t>DodLan</t>
  </si>
  <si>
    <t>ZA065</t>
  </si>
  <si>
    <t>DodLanDr</t>
  </si>
  <si>
    <t>DodLanBar</t>
  </si>
  <si>
    <t>Bal</t>
  </si>
  <si>
    <t>DB 703</t>
  </si>
  <si>
    <t>DB 702</t>
  </si>
  <si>
    <t>elox</t>
  </si>
  <si>
    <t xml:space="preserve"> </t>
  </si>
  <si>
    <t xml:space="preserve">Z90 </t>
  </si>
  <si>
    <t>Cetta 80</t>
  </si>
  <si>
    <t>Zetta 90</t>
  </si>
  <si>
    <t>BLT</t>
  </si>
  <si>
    <t>0RS</t>
  </si>
  <si>
    <t>0OM</t>
  </si>
  <si>
    <t>0M</t>
  </si>
  <si>
    <t>ZebrZS</t>
  </si>
  <si>
    <t>C80F</t>
  </si>
  <si>
    <t>C80F2</t>
  </si>
  <si>
    <t>LamZ90</t>
  </si>
  <si>
    <t>LamF80</t>
  </si>
  <si>
    <t>KDYŽ(NEBO(C18="C80 klika 24";C18="C80 motor 24");LamTyp;KDYŽ(NEBO(C18="C65 klika 24";C18="C65 motor 24");LamC65;LamZ90))</t>
  </si>
  <si>
    <t>KDYŽ(NEBO(C18="C80 klika 24";C18="C80 motor 24");LamTyp;KDYŽ(NEBO(C18="C65 klika 24";C18="C65 motor 24");LamC65;KDYŽ(NEBO(C18="Z90 klika 24";C18="Z90 motor 24");LamZ90;KDYŽ(NEBO(C18="Z70 klika 24";C18="Z70 motor 24");LamZ70;LamF80))))</t>
  </si>
  <si>
    <t>LamBarZ</t>
  </si>
  <si>
    <t>LamBarF</t>
  </si>
  <si>
    <t>C65,S65,70</t>
  </si>
  <si>
    <t>KDYŽ(NEBO(C18="C80 klika 24";C18="C65 klika 24";C18="C80 F klika 24";C18="Z90 klika 24";C18="Z70 klika 24";C18="S90 klika 24";C18="S65 klika 24");KlikBar;KlikM)</t>
  </si>
  <si>
    <t>DodL</t>
  </si>
  <si>
    <t>DodLB</t>
  </si>
  <si>
    <t>ZVOLIT(SVYHLEDAT(C18;help!$A$2:$B$15;2;NEPRAVDA);LamTyp;LamTyp;LamC65;LamC65;LamF80;LamF80;LamZ90;LamZ90;LamZ70;LamZ70;LamS90;LamS90;LamS65;LamS65)</t>
  </si>
  <si>
    <t>Cetta 80 Flexi</t>
  </si>
  <si>
    <t>TYPLAM</t>
  </si>
  <si>
    <t>ESOL</t>
  </si>
  <si>
    <t>G6AIR</t>
  </si>
  <si>
    <t>G10AIR</t>
  </si>
  <si>
    <t>G20AIR</t>
  </si>
  <si>
    <t>FB</t>
  </si>
  <si>
    <t>K</t>
  </si>
  <si>
    <t>KV</t>
  </si>
  <si>
    <t>C80 motor 34</t>
  </si>
  <si>
    <t>Z90 motor 34</t>
  </si>
  <si>
    <t>C80 F motor 34</t>
  </si>
  <si>
    <t>VedTypC</t>
  </si>
  <si>
    <t>0FA</t>
  </si>
  <si>
    <t>0FB</t>
  </si>
  <si>
    <t>Bestellungsformular Aussenjalousien</t>
  </si>
  <si>
    <t>Fassadenjalousien Cetta, Zetta und Flexi</t>
  </si>
  <si>
    <t>Auftraggeber</t>
  </si>
  <si>
    <t>Id.-Nr.:</t>
  </si>
  <si>
    <t>St.-Id.-Nr.:</t>
  </si>
  <si>
    <t>Rechnungs-anschrift:</t>
  </si>
  <si>
    <t>Lieferungs-anschrift:</t>
  </si>
  <si>
    <t>Bestellung</t>
  </si>
  <si>
    <t>Bestellung Nr.:</t>
  </si>
  <si>
    <t>Bestellt am:</t>
  </si>
  <si>
    <t>Liefertermin:</t>
  </si>
  <si>
    <t>Position</t>
  </si>
  <si>
    <t>Anzahl</t>
  </si>
  <si>
    <t>Produkt-Abkürzung 2</t>
  </si>
  <si>
    <t>Breite (mm)</t>
  </si>
  <si>
    <t>Höhe (mm)</t>
  </si>
  <si>
    <t>Produkttyp</t>
  </si>
  <si>
    <t>Lamelle-Typ</t>
  </si>
  <si>
    <t>Lamelle-Farbe</t>
  </si>
  <si>
    <t>Leiterkordel-Typ</t>
  </si>
  <si>
    <t>DUO Höhe (mm)</t>
  </si>
  <si>
    <t>Gekoppelte Anlagen</t>
  </si>
  <si>
    <t>Betätigungs-Position</t>
  </si>
  <si>
    <t>Betätigungs-Art</t>
  </si>
  <si>
    <t>Betätingungs-Länge (mm)</t>
  </si>
  <si>
    <t>Kardan-Länge (mm)</t>
  </si>
  <si>
    <t>Durchführungsdorn-Länge (mm)</t>
  </si>
  <si>
    <t>Getriebe-Art</t>
  </si>
  <si>
    <t>Getriebe-Position (mm)</t>
  </si>
  <si>
    <t>Kurbel-Farbe</t>
  </si>
  <si>
    <t>Oberschiene (Box)-Material</t>
  </si>
  <si>
    <t>Oberschiene-Anpassung links (mm)</t>
  </si>
  <si>
    <t>Oberschiene-Anpassung rechts (mm)</t>
  </si>
  <si>
    <t>Oberschiene (Box)-Farbe</t>
  </si>
  <si>
    <t>Unterschiene-Farbe</t>
  </si>
  <si>
    <t>Art der Führung</t>
  </si>
  <si>
    <t>Führung-links</t>
  </si>
  <si>
    <t>Führung-links-Farbe</t>
  </si>
  <si>
    <t>Führungshalter-links</t>
  </si>
  <si>
    <t>Führungshalter-links-Farbe</t>
  </si>
  <si>
    <t>Führung-rechts</t>
  </si>
  <si>
    <t>Führung-rechts-Farbe</t>
  </si>
  <si>
    <t>Führungshalter-rechts</t>
  </si>
  <si>
    <t>Führungshalter-rechts-Farbe</t>
  </si>
  <si>
    <t>Jalousie-Halter</t>
  </si>
  <si>
    <t>Maß der Blende "A" (mm)</t>
  </si>
  <si>
    <t>Zusätzliche Seilführung-Anzahl</t>
  </si>
  <si>
    <t>Zusätzliche Seilführung-Halter</t>
  </si>
  <si>
    <t>Zusätzliche Seilführung-Halterfarbe</t>
  </si>
  <si>
    <t>Verpackung</t>
  </si>
  <si>
    <t>Zusätz. Seilführung L1 - Achse (mm)</t>
  </si>
  <si>
    <t>Zusätz. Seilführung L2 - Achse (mm)</t>
  </si>
  <si>
    <t>Zusätz. Seilführung L3 - Achse (mm)</t>
  </si>
  <si>
    <t>Bemerkung</t>
  </si>
  <si>
    <t xml:space="preserve">Es gelten ausdrücklich die AGB und Reklamationsordnung der ISOTRA a. s., die unter diesem link zugänglich sind: </t>
  </si>
  <si>
    <t>http://www.isotra-jalousien.de/allgemeine-geschaftsbedingungen</t>
  </si>
  <si>
    <t>http://www.isotra-jalousien.de/reklamationsordnung</t>
  </si>
  <si>
    <t>Bestellungsformular Aussenjalousien - Anweisungen</t>
  </si>
  <si>
    <t>Schreiben Sie die DUO Höhe von der Oberkante der Oberschiene.</t>
  </si>
  <si>
    <t>Schreiben Sie die Kürzung oder Verlängerung der Oberschiene von links. Für die Kürzung schreiben Sie "-", für die Verlängerung schreiben Sie "+".</t>
  </si>
  <si>
    <t>Schreiben Sie die Kürzung oder Verlängerung der Oberschiene von richtig. Für die Kürzung schreiben Sie "-", für die Verlängerung schreiben Sie "+".</t>
  </si>
  <si>
    <t>Oberschiene-Kürzung links (mm)</t>
  </si>
  <si>
    <t>Oberschiene-Kürzung rechts (mm)</t>
  </si>
  <si>
    <t>Abkürzung</t>
  </si>
  <si>
    <t>Bezeichnung</t>
  </si>
  <si>
    <t>Cetta 80, mit Motor für Fassadenjalousien</t>
  </si>
  <si>
    <t>Zetta 90,  mit Motor für Fassadenjalousien</t>
  </si>
  <si>
    <t>Cetta 80 Flexi,  mit Motor für Fassadenjalousien</t>
  </si>
  <si>
    <t>Cetta 80, Unterschiene wendet mit</t>
  </si>
  <si>
    <t>Zetta 90, Unterschiene wendet mit</t>
  </si>
  <si>
    <t>Cetta 80 Flexi, Unterschiene wendet mit</t>
  </si>
  <si>
    <t>weißaluminium</t>
  </si>
  <si>
    <t>anthrazitgrau</t>
  </si>
  <si>
    <t>graualuminium</t>
  </si>
  <si>
    <t>perlmausgrau</t>
  </si>
  <si>
    <t>reinweiß</t>
  </si>
  <si>
    <t>dunkelgrau DB 703</t>
  </si>
  <si>
    <t>verkehrsweiß</t>
  </si>
  <si>
    <t>bronze VSR 780</t>
  </si>
  <si>
    <t>hellelfenbein</t>
  </si>
  <si>
    <t>umbragrau</t>
  </si>
  <si>
    <t>lichtgrau</t>
  </si>
  <si>
    <t>achatgrau</t>
  </si>
  <si>
    <t>sepiabraun</t>
  </si>
  <si>
    <t>tiefschwarz</t>
  </si>
  <si>
    <t>ANDERE</t>
  </si>
  <si>
    <t>nach Absprache - anderer Liefertermin</t>
  </si>
  <si>
    <t xml:space="preserve">grau DB 702 </t>
  </si>
  <si>
    <t>purpurrot</t>
  </si>
  <si>
    <t>Goldeiche Struktur</t>
  </si>
  <si>
    <t>Mitte</t>
  </si>
  <si>
    <t>Motor Somfy iO (automatisch)</t>
  </si>
  <si>
    <t>Motor Geiger (automatisch)</t>
  </si>
  <si>
    <t>Motor Geiger</t>
  </si>
  <si>
    <t>Motor Somfy</t>
  </si>
  <si>
    <t>Motor Somfy iO</t>
  </si>
  <si>
    <t>Motor Elero</t>
  </si>
  <si>
    <t>OHNE (ist gekoppelt)</t>
  </si>
  <si>
    <t>OHNE (eigener Motor)</t>
  </si>
  <si>
    <t>Oberschiene STANDARD 56x58, Fe</t>
  </si>
  <si>
    <t>VERZINKT</t>
  </si>
  <si>
    <t>Standard</t>
  </si>
  <si>
    <t>RAL perlweiß 1013</t>
  </si>
  <si>
    <t>RAL elfenbein 1015</t>
  </si>
  <si>
    <t>RAL purpurrot (speziell zur Lamelle 3004)</t>
  </si>
  <si>
    <t>RAL weinrot 3005</t>
  </si>
  <si>
    <t xml:space="preserve">RAL tannengrün 6009 </t>
  </si>
  <si>
    <t>RAL schiefergrau 7015</t>
  </si>
  <si>
    <t>RAL anthrazitgrau 7016</t>
  </si>
  <si>
    <t>RAL umbragrau 7022</t>
  </si>
  <si>
    <t>RAL lichtgrau 7035</t>
  </si>
  <si>
    <t>RAL achatgrau 7038</t>
  </si>
  <si>
    <t>RAL grau 7039</t>
  </si>
  <si>
    <t>RAL fenstergrau 7040</t>
  </si>
  <si>
    <t>RAL perlmaußgrau 7048</t>
  </si>
  <si>
    <t>RAL rotbraun 8012</t>
  </si>
  <si>
    <t>RAL sepiabraun 8014</t>
  </si>
  <si>
    <t>RAL graubraun 8019</t>
  </si>
  <si>
    <t>RAL signalweiß 9003</t>
  </si>
  <si>
    <t>RAL signalschwarz 9004</t>
  </si>
  <si>
    <t>RAL tiefschwarz 9005</t>
  </si>
  <si>
    <t xml:space="preserve">RAL weißaluminium 9006 </t>
  </si>
  <si>
    <t>RAL graualuminium 9007</t>
  </si>
  <si>
    <t>RAL reinweiß 9010</t>
  </si>
  <si>
    <t>RAL verkehrsweiß 9016</t>
  </si>
  <si>
    <t>RAL grau DB 702 (speziell zur Lamelle DB 702)</t>
  </si>
  <si>
    <t>RAL dunkelgrau DB 703</t>
  </si>
  <si>
    <t>ANDERE (nach Absprache)</t>
  </si>
  <si>
    <t>Isotra System DECORAL glattes ISD110</t>
  </si>
  <si>
    <t>Max. Breite für Decoral ist 4m.</t>
  </si>
  <si>
    <t>Isotra System DECORAL glattes ISD120</t>
  </si>
  <si>
    <t>Isotra System DECORAL glattes ISD130</t>
  </si>
  <si>
    <t>Isotra System DECORAL glattes ISD140</t>
  </si>
  <si>
    <t>Isotra System DECORAL glattes ISD150</t>
  </si>
  <si>
    <t>Isotra System DECORAL glattes ISD160</t>
  </si>
  <si>
    <t>Isotra System DECORAL Struktur ISD210</t>
  </si>
  <si>
    <t>Isotra System DECORAL Struktur ISD220</t>
  </si>
  <si>
    <t>Isotra System DECORAL Struktur ISD230</t>
  </si>
  <si>
    <t>Isotra System DECORAL glänzendes ISD310</t>
  </si>
  <si>
    <t>Isotra System DECORAL glattes ISD152</t>
  </si>
  <si>
    <t>Isotra System DECORAL glattes ISD154</t>
  </si>
  <si>
    <t>Isotra System DECORAL Struktur ISD200</t>
  </si>
  <si>
    <t>Isotra System DECORAL Struktur ISD212</t>
  </si>
  <si>
    <t>Isotra System DECORAL Struktur ISD214</t>
  </si>
  <si>
    <t>Isotra System DECORAL Struktur ISD222</t>
  </si>
  <si>
    <t>Isotra System DECORAL glattes ISD500</t>
  </si>
  <si>
    <t>Isotra System DECORAL glattes ISD510</t>
  </si>
  <si>
    <t>Isotra System DECORAL Struktur ISD600</t>
  </si>
  <si>
    <t>Isotra System DECORAL Struktur ISD610</t>
  </si>
  <si>
    <t>Isotra System DECORAL Struktur ISD620</t>
  </si>
  <si>
    <t>Isotra System DECORAL Struktur ISD630</t>
  </si>
  <si>
    <t>Isotra System DECORAL Struktur ISD640</t>
  </si>
  <si>
    <t>Isotra System DECORAL individuell ISD700</t>
  </si>
  <si>
    <t>ANDERES ISD (nach Absprache)</t>
  </si>
  <si>
    <t>Kunststoffzapfen</t>
  </si>
  <si>
    <t>Metallzapfen</t>
  </si>
  <si>
    <t>Führung links/rechts</t>
  </si>
  <si>
    <t>Papierkarton</t>
  </si>
  <si>
    <t>Papierkarton mit Strebe</t>
  </si>
  <si>
    <t>ohne Führung (-25)</t>
  </si>
  <si>
    <t>ohne Führung (-27)</t>
  </si>
  <si>
    <t xml:space="preserve">  E - mail: objednavky@isotra.cz</t>
  </si>
  <si>
    <t>Bílovecká 2411/1, 746 01 OPAVA</t>
  </si>
  <si>
    <t>TEL: +420 553 685 101</t>
  </si>
  <si>
    <t>Runde Box</t>
  </si>
  <si>
    <t>Rechnungsanschrift:</t>
  </si>
  <si>
    <t>Lieferungsanschrift:</t>
  </si>
  <si>
    <t>Box-Ausführung</t>
  </si>
  <si>
    <t>FS-Platzierung</t>
  </si>
  <si>
    <r>
      <t>Ma</t>
    </r>
    <r>
      <rPr>
        <sz val="8"/>
        <rFont val="Calibri"/>
        <family val="2"/>
        <charset val="238"/>
      </rPr>
      <t>ß</t>
    </r>
    <r>
      <rPr>
        <sz val="8"/>
        <rFont val="Arial CE"/>
        <charset val="238"/>
      </rPr>
      <t xml:space="preserve"> "B"</t>
    </r>
  </si>
  <si>
    <r>
      <t>Ma</t>
    </r>
    <r>
      <rPr>
        <sz val="8"/>
        <rFont val="Calibri"/>
        <family val="2"/>
        <charset val="238"/>
      </rPr>
      <t>ß</t>
    </r>
    <r>
      <rPr>
        <sz val="8"/>
        <rFont val="Arial CE"/>
        <charset val="238"/>
      </rPr>
      <t xml:space="preserve"> "B1"</t>
    </r>
  </si>
  <si>
    <r>
      <t>Ma</t>
    </r>
    <r>
      <rPr>
        <sz val="8"/>
        <rFont val="Calibri"/>
        <family val="2"/>
        <charset val="238"/>
      </rPr>
      <t xml:space="preserve">ß </t>
    </r>
    <r>
      <rPr>
        <sz val="8"/>
        <rFont val="Arial CE"/>
        <charset val="238"/>
      </rPr>
      <t>"A" der Box</t>
    </r>
  </si>
  <si>
    <t>Box-Farbe</t>
  </si>
  <si>
    <t>Lackierungs-Typ</t>
  </si>
  <si>
    <t>Sektion 1-Breite</t>
  </si>
  <si>
    <t>Sektion 2-Breite</t>
  </si>
  <si>
    <t>Sektion 3-Breite</t>
  </si>
  <si>
    <t>Sektion 4-Breite</t>
  </si>
  <si>
    <t>Bemerkung zur Bestellung:</t>
  </si>
  <si>
    <t>Anmerkungen:</t>
  </si>
  <si>
    <t>6) Wählen Sie die Box Ausführung aus angebotenen Werten oder Angebot laut Blatt Anweisungen 2.</t>
  </si>
  <si>
    <t>7) Wählen Sie die Führungsschiene Platzierung aus angebotenen Werten oder Angebot laut Blatt Anweisungen 2. Es geht um Ansicht von Innen.</t>
  </si>
  <si>
    <r>
      <t>10) Wählen Sie das Ma</t>
    </r>
    <r>
      <rPr>
        <sz val="8"/>
        <rFont val="Calibri"/>
        <family val="2"/>
        <charset val="238"/>
      </rPr>
      <t>ß</t>
    </r>
    <r>
      <rPr>
        <sz val="7.2"/>
        <rFont val="Arial"/>
        <family val="2"/>
        <charset val="238"/>
      </rPr>
      <t xml:space="preserve"> "A" der Box aus angebotenen Werten oder Angebot laut Blatt Anweisungen 2.</t>
    </r>
  </si>
  <si>
    <t>11) Wählen Sie die Box Farbe aus angebotenen Werten oder Angebot laut Blatt Anweisungen 2.</t>
  </si>
  <si>
    <t>12) Wählen Sie den Lackierungstyp aus angebotenen Werten oder Angebot laut Blatt Anweisungen 2.</t>
  </si>
  <si>
    <t>17) Wählen Sie die Art der Verpackung laut angebotenen Werten oder Angebot laut Blatt Anweisungen 2.</t>
  </si>
  <si>
    <t>Bestellungsformular Aussenjalousien - Anweisungen 2</t>
  </si>
  <si>
    <t>Breite (mm) und Höhe (mm)</t>
  </si>
  <si>
    <t>Laut Bild</t>
  </si>
  <si>
    <t>Bild</t>
  </si>
  <si>
    <t>T1</t>
  </si>
  <si>
    <t>AUSFÜHRUNG 1 ( 1 Sektion, 1 FS )</t>
  </si>
  <si>
    <t>T1+</t>
  </si>
  <si>
    <t>AUSFÜHRUNG 1 ( 1 Sektion, 2 FS )</t>
  </si>
  <si>
    <t>T2</t>
  </si>
  <si>
    <t>AUSFÜHRUNG 2 ( 2 Sektionen )</t>
  </si>
  <si>
    <t>T2+</t>
  </si>
  <si>
    <t>AUSFÜHRUNG 2 ( 2 Sektionen, für jede 2 FS )</t>
  </si>
  <si>
    <t>T3</t>
  </si>
  <si>
    <t>AUSFÜHRUNG 3 ( 3 Sektionen )</t>
  </si>
  <si>
    <t>T3+</t>
  </si>
  <si>
    <t>AUSFÜHRUNG 3 ( 3 Sektionen, für jede 2 FS )</t>
  </si>
  <si>
    <t>T4</t>
  </si>
  <si>
    <t>AUSFÜHRUNG 4 ( 4 Sektionen )</t>
  </si>
  <si>
    <t>T4+</t>
  </si>
  <si>
    <t>AUSFÜHRUNG 4 ( 4 Sektionen, für jede 2 FS )</t>
  </si>
  <si>
    <t>A</t>
  </si>
  <si>
    <t>Platzierung der seitlichen FS innerhalb der BOX</t>
  </si>
  <si>
    <t>B</t>
  </si>
  <si>
    <t>Platzierung der seitlichen FS außerhalb der BOX</t>
  </si>
  <si>
    <t>A/B</t>
  </si>
  <si>
    <t>Platzierung der seitliche FS innerhalb/1x außerhalb der BOX</t>
  </si>
  <si>
    <t>B/A</t>
  </si>
  <si>
    <t>Platzierung der seitlichen FS 1x außerhalb/ innerhalb der BOX</t>
  </si>
  <si>
    <r>
      <t>Ma</t>
    </r>
    <r>
      <rPr>
        <b/>
        <sz val="10"/>
        <rFont val="Calibri"/>
        <family val="2"/>
        <charset val="238"/>
      </rPr>
      <t>ß</t>
    </r>
    <r>
      <rPr>
        <b/>
        <sz val="10"/>
        <rFont val="Arial"/>
        <family val="2"/>
        <charset val="238"/>
      </rPr>
      <t xml:space="preserve"> "B" und "B1"</t>
    </r>
  </si>
  <si>
    <r>
      <t>Ma</t>
    </r>
    <r>
      <rPr>
        <b/>
        <sz val="10"/>
        <rFont val="Calibri"/>
        <family val="2"/>
        <charset val="238"/>
      </rPr>
      <t>ß</t>
    </r>
    <r>
      <rPr>
        <b/>
        <sz val="10"/>
        <rFont val="Arial"/>
        <family val="2"/>
        <charset val="238"/>
      </rPr>
      <t xml:space="preserve"> "A" der Box</t>
    </r>
  </si>
  <si>
    <t>240  ( oder BOX für  FS )</t>
  </si>
  <si>
    <t>C80: bis 1600mm</t>
  </si>
  <si>
    <t>Z90: bis 1800 mm</t>
  </si>
  <si>
    <t>C80F: bis 3600</t>
  </si>
  <si>
    <t>332  ( oder BOX für  FS )</t>
  </si>
  <si>
    <t>C80: 1601mm - 2900mm</t>
  </si>
  <si>
    <t>Z90: 1801mm - 3400mm</t>
  </si>
  <si>
    <t>C80F: mehr als 3601</t>
  </si>
  <si>
    <t>392  ( oder BOX für  FS )</t>
  </si>
  <si>
    <t>C80: mehr als 2900mm</t>
  </si>
  <si>
    <t>Z90: mehr als 3400mm</t>
  </si>
  <si>
    <t>RAL VSR780</t>
  </si>
  <si>
    <t>Isotra systém DECORAL ISD152</t>
  </si>
  <si>
    <t>Isotra systém DECORAL ISD154</t>
  </si>
  <si>
    <t>Isotra systém DECORAL ISD200</t>
  </si>
  <si>
    <t>Isotra systém DECORAL ISD212</t>
  </si>
  <si>
    <t>Isotra systém DECORAL ISD214</t>
  </si>
  <si>
    <t>Isotra systém DECORAL ISD222</t>
  </si>
  <si>
    <t>Isotra systém DECORAL ISD500</t>
  </si>
  <si>
    <t>Isotra systém DECORAL ISD510</t>
  </si>
  <si>
    <t>Isotra systém DECORAL ISD600</t>
  </si>
  <si>
    <t>Isotra systém DECORAL ISD610</t>
  </si>
  <si>
    <t>Isotra systém DECORAL ISD620</t>
  </si>
  <si>
    <t>Isotra systém DECORAL ISD630</t>
  </si>
  <si>
    <t>Isotra systém DECORAL ISD640</t>
  </si>
  <si>
    <t>Isotra systém DECORAL ISD700</t>
  </si>
  <si>
    <t>OHNE (für rohe Al Oberschiene)</t>
  </si>
  <si>
    <t>Lackierung-Typ</t>
  </si>
  <si>
    <t>VNE</t>
  </si>
  <si>
    <r>
      <t>1. äu</t>
    </r>
    <r>
      <rPr>
        <sz val="10"/>
        <rFont val="Calibri"/>
        <family val="2"/>
        <charset val="238"/>
      </rPr>
      <t>ßere</t>
    </r>
  </si>
  <si>
    <t>4. OHNE</t>
  </si>
  <si>
    <t> ZENTR. SLIM DUO ÖSEN, SCHWARZ</t>
  </si>
  <si>
    <t> ZENTR. SLIM DUO ÖSEN, GRAU</t>
  </si>
  <si>
    <t> ZENTR. SLIM ÖSEN, SCHWARZ</t>
  </si>
  <si>
    <t> ZENTR. SLIM ÖSEN, GRAU</t>
  </si>
  <si>
    <t>BLTSLIM</t>
  </si>
  <si>
    <t> ZENTR. SLIM ÖSEN, LT, SCHWARZ</t>
  </si>
  <si>
    <t>0LTSLIM</t>
  </si>
  <si>
    <t> ZENTR. SLIM ÖSEN, LT, GRAU</t>
  </si>
  <si>
    <t> ZENTR., SCHWARZ</t>
  </si>
  <si>
    <t> ZENTR., DUO, SCHWARZ</t>
  </si>
  <si>
    <t> ZENTR., DUO, GRAU</t>
  </si>
  <si>
    <t> ZENTR., GRAU</t>
  </si>
  <si>
    <t> ZENTR., LT, SCHWARZ</t>
  </si>
  <si>
    <t>0LT</t>
  </si>
  <si>
    <t> ZENTR., LT, GRAU</t>
  </si>
  <si>
    <t>BDUOSLIMST</t>
  </si>
  <si>
    <t>EXZENTR. SLIM DUO STANDARD, SCHWARZ</t>
  </si>
  <si>
    <t>DUOSLIMST</t>
  </si>
  <si>
    <t>EXZENTR. SLIM DUO STANDARD, GRAU</t>
  </si>
  <si>
    <t>BSLIMST</t>
  </si>
  <si>
    <t>EXZENTR. SLIM STANDARD, SCHWARZ</t>
  </si>
  <si>
    <t>SLIMST</t>
  </si>
  <si>
    <t>EXZENTR. SLIM STANDARD, GRAU</t>
  </si>
  <si>
    <t>BLTSLIMST</t>
  </si>
  <si>
    <t>EXZENTR. SLIM STANDARD, LT, SCHWARZ</t>
  </si>
  <si>
    <t>0LTSLIMST</t>
  </si>
  <si>
    <t>EXZENTR. SLIM STANDARD, LT, GRAU</t>
  </si>
  <si>
    <t>7016M</t>
  </si>
  <si>
    <t>9016M</t>
  </si>
  <si>
    <t>BoxK</t>
  </si>
  <si>
    <t>VLK</t>
  </si>
  <si>
    <t>RozmK</t>
  </si>
  <si>
    <t>BarK</t>
  </si>
  <si>
    <t>NasK</t>
  </si>
  <si>
    <t>balK</t>
  </si>
  <si>
    <t>fb</t>
  </si>
  <si>
    <t>k</t>
  </si>
  <si>
    <t>kv</t>
  </si>
  <si>
    <t>BDUOSLIM -  ZENTR. SLIM DUO ÖSEN, SCHWARZ</t>
  </si>
  <si>
    <t>BDUO -  ZENTR., DUO, SCHWARZ</t>
  </si>
  <si>
    <t>BLTSLIMST -EXZENTR. SLIM STANDARD, LT, SCHWARZ</t>
  </si>
  <si>
    <t>DUOSLIM -  ZENTR. SLIM DUO ÖSEN, GRAU</t>
  </si>
  <si>
    <t>DUO -  ZENTR., DUO, GRAU</t>
  </si>
  <si>
    <t>0LTSLIMST -EXZENTR. SLIM STANDARD, LT, GRAU</t>
  </si>
  <si>
    <t>BSLIM - ZENTR. SLIM ÖSEN, SCHWARZ</t>
  </si>
  <si>
    <t>BLT -  ZENTR., LT, SCHWARZ</t>
  </si>
  <si>
    <t>BSLIMST - EXZENTR. SLIM STANDARD, SCHWARZ</t>
  </si>
  <si>
    <t>SLIM - ZENTR. SLIM ÖSEN, GRAU</t>
  </si>
  <si>
    <t>0LT -  ZENTR., LT, GRAU</t>
  </si>
  <si>
    <t>SLIMST - EXZENTR. SLIM STANDARD, GRAU</t>
  </si>
  <si>
    <t>schwarzgrau</t>
  </si>
  <si>
    <t>P002/32</t>
  </si>
  <si>
    <t>26 Halter Fe CLICK [ P002/32 ]</t>
  </si>
  <si>
    <t xml:space="preserve"> Stanzung in der Lamellenachse + Schutzclip</t>
  </si>
  <si>
    <t xml:space="preserve"> Stanzung in der Lamellenachse</t>
  </si>
  <si>
    <t xml:space="preserve"> Stanzung außer Lamellenachse, nur für Cetta 80</t>
  </si>
  <si>
    <t>M6P</t>
  </si>
  <si>
    <t>motor Somfy</t>
  </si>
  <si>
    <t>M10P</t>
  </si>
  <si>
    <t>M18P</t>
  </si>
  <si>
    <t>L</t>
  </si>
  <si>
    <t>P</t>
  </si>
  <si>
    <t>Recht</t>
  </si>
  <si>
    <t>Links</t>
  </si>
  <si>
    <t>YW359F</t>
  </si>
  <si>
    <t xml:space="preserve">schwarz metallic
</t>
  </si>
  <si>
    <t>S90, Z90</t>
  </si>
  <si>
    <t>LamBarS</t>
  </si>
  <si>
    <t>KDYŽ(C18="C80 F motor 34";LamBarF;KDYŽ(C18="C80 motor 34";LamBar;LamBarS))</t>
  </si>
  <si>
    <t>FBK</t>
  </si>
  <si>
    <t>Papierkarton + Blasenfolie</t>
  </si>
  <si>
    <t>FBKV</t>
  </si>
  <si>
    <t>Papierkarton + Blasenfolie + Strebe</t>
  </si>
  <si>
    <t>fbk</t>
  </si>
  <si>
    <t>fbkv</t>
  </si>
  <si>
    <t>A6</t>
  </si>
  <si>
    <t>A10</t>
  </si>
  <si>
    <t>MOTOR Geiger 3 Nm bis 7 m2</t>
  </si>
  <si>
    <t>MOTOR Geiger 6 Nm bis 13 m2</t>
  </si>
  <si>
    <t>MOTOR Geiger 10 Nm bis 21 m2</t>
  </si>
  <si>
    <t>MOTOR Geiger 20 Nm bis 28 m2</t>
  </si>
  <si>
    <t>MOTOR Geiger AIR 6 Nm bis 7 m2</t>
  </si>
  <si>
    <t>MOTOR Geiger AIR 10 Nm bis 13 m2</t>
  </si>
  <si>
    <t>MOTOR Geiger AIR 20 Nm bis 21 m2</t>
  </si>
  <si>
    <t>MOTOR Elero 6 Nm bis 10 m2</t>
  </si>
  <si>
    <t>MOTOR Elero 9 Nm bis 16 m2</t>
  </si>
  <si>
    <t>MOTOR Elero AKKU SOLAR 4Nm &lt;8m2 (12V)</t>
  </si>
  <si>
    <t>MOTOR Somfy WT  6 Nm bis 10 m2</t>
  </si>
  <si>
    <t>MOTOR Somfy WT 10 Nm bis 16 m2</t>
  </si>
  <si>
    <t>MOTOR Somfy WT 18 Nm bis 20 m2</t>
  </si>
  <si>
    <t>MOTOR Somfy HTM  6 Nm bis 10 m2</t>
  </si>
  <si>
    <t>MOTOR Somfy HTM 10 Nm bis 16 m2</t>
  </si>
  <si>
    <t>MOTOR Somfy IO PROTECT 18 Nm bis 20 m2</t>
  </si>
  <si>
    <t>MOTOR Somfy WT PROTECT   6 Nm bis 10 m2</t>
  </si>
  <si>
    <t>MOTOR Somfy WT PROTECT 10 Nm bis 16 m2</t>
  </si>
  <si>
    <t>MOTOR Somfy WT PROTECT 18 Nm bis 20 m2</t>
  </si>
  <si>
    <t>9006S</t>
  </si>
  <si>
    <t>7016S</t>
  </si>
  <si>
    <t>weißaluminium Struktur</t>
  </si>
  <si>
    <t>anthrazitgrau Struktur</t>
  </si>
  <si>
    <t>RAL weißaluminium 9006 Struktur</t>
  </si>
  <si>
    <t>RAL anthrazitgrau 7016 Struktur</t>
  </si>
  <si>
    <t>Motor Isotra Basic 10Nm bis 16m²</t>
  </si>
  <si>
    <t>Motor Isotra Basic 6Nm bis 10m²</t>
  </si>
  <si>
    <t>Grau braun</t>
  </si>
  <si>
    <t>Motor Somfy WT (automatisch)</t>
  </si>
  <si>
    <t>Folien</t>
  </si>
  <si>
    <t>grau-beige</t>
  </si>
  <si>
    <t>quarzgrau</t>
  </si>
  <si>
    <t>VSR 780</t>
  </si>
  <si>
    <t>IO6/J4S</t>
  </si>
  <si>
    <t>IO10/J4S</t>
  </si>
  <si>
    <t>MOTOR Somfy J4S IO PROTECT 10 Nm bis 16 m2</t>
  </si>
  <si>
    <t>MOTOR Somfy J4S IO PROTECT  6 Nm bis 10 m2</t>
  </si>
  <si>
    <t>RAL gelb (graugelb) 1019</t>
  </si>
  <si>
    <t>RAL anthrazitgrau 7016 Matt</t>
  </si>
  <si>
    <t>RAL schwarzgrau 7021</t>
  </si>
  <si>
    <t>RAL graphitgrau 7024</t>
  </si>
  <si>
    <t>RAL grau (staubig) 7037</t>
  </si>
  <si>
    <t>RAL grau (Seide) 7044</t>
  </si>
  <si>
    <t>8014M</t>
  </si>
  <si>
    <t>RAL braun (Sepia) 8014 Matt</t>
  </si>
  <si>
    <t>8014S</t>
  </si>
  <si>
    <t>RAL braun (Sepia) 8014 Struktur</t>
  </si>
  <si>
    <t>9005M</t>
  </si>
  <si>
    <t>RAL schwarz (dunkelschwarz) 9005 Matt</t>
  </si>
  <si>
    <t>9005S</t>
  </si>
  <si>
    <t>RAL schwarz (dunkelschwarz) 9005 Struktur</t>
  </si>
  <si>
    <t>9006M</t>
  </si>
  <si>
    <t>RAL weißaluminium 9006 Matt</t>
  </si>
  <si>
    <t>9007M</t>
  </si>
  <si>
    <t>RAL graualuminium 9007 Matt</t>
  </si>
  <si>
    <t>9007S</t>
  </si>
  <si>
    <t>RAL graualuminium 9007 Struktur</t>
  </si>
  <si>
    <t>9010M</t>
  </si>
  <si>
    <t>RAL weiß 9010 Matt</t>
  </si>
  <si>
    <t>9010S</t>
  </si>
  <si>
    <t>RAL weiß 9010 Struktur</t>
  </si>
  <si>
    <t>9016S</t>
  </si>
  <si>
    <t>RAL verkehrsweiß 9016 Struktur</t>
  </si>
  <si>
    <t>RAL verkehrsweiß 9016 Matt</t>
  </si>
  <si>
    <t>Gültigkeit: ab 20.11.2025.</t>
  </si>
  <si>
    <t>Gültigkeit: ab 20.11.2025</t>
  </si>
  <si>
    <t>Gültigkeit: ab 20.05.2025.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</si>
</sst>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);[Red]\(#,##0\)"/>
    <numFmt numFmtId="165" formatCode="0.0"/>
  </numFmts>
  <fonts count="56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Calibri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Arial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10"/>
      <name val="Arial)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MS Sans Serif"/>
      <charset val="238"/>
    </font>
    <font>
      <sz val="12"/>
      <name val="Arial CE"/>
      <charset val="238"/>
    </font>
    <font>
      <sz val="11"/>
      <name val="Calibri"/>
      <family val="2"/>
      <charset val="238"/>
    </font>
    <font>
      <sz val="11"/>
      <name val="Arial"/>
      <family val="2"/>
      <charset val="238"/>
    </font>
    <font>
      <b/>
      <sz val="8"/>
      <name val="Arial CE"/>
      <charset val="238"/>
    </font>
    <font>
      <u/>
      <sz val="8"/>
      <color indexed="12"/>
      <name val="Arial CE"/>
      <charset val="238"/>
    </font>
    <font>
      <b/>
      <sz val="10"/>
      <name val="Arial CE"/>
      <charset val="238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8"/>
      <name val="Arial CE"/>
      <family val="2"/>
      <charset val="238"/>
    </font>
    <font>
      <u/>
      <sz val="10"/>
      <color indexed="12"/>
      <name val="Arial CE"/>
      <charset val="238"/>
    </font>
    <font>
      <u/>
      <sz val="8"/>
      <color indexed="12"/>
      <name val="Arial"/>
      <family val="2"/>
      <charset val="238"/>
    </font>
    <font>
      <sz val="16"/>
      <color rgb="FFFF0000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 CE"/>
      <charset val="238"/>
    </font>
    <font>
      <b/>
      <sz val="10"/>
      <name val="Arial CE"/>
      <family val="2"/>
      <charset val="238"/>
    </font>
    <font>
      <u/>
      <sz val="10"/>
      <name val="Arial"/>
      <family val="2"/>
      <charset val="238"/>
    </font>
    <font>
      <sz val="10"/>
      <name val="Arial CE"/>
      <family val="2"/>
      <charset val="238"/>
    </font>
    <font>
      <sz val="8"/>
      <name val="Calibri"/>
      <family val="2"/>
      <charset val="238"/>
    </font>
    <font>
      <b/>
      <i/>
      <sz val="10"/>
      <name val="Arial CE"/>
      <family val="2"/>
      <charset val="238"/>
    </font>
    <font>
      <b/>
      <i/>
      <sz val="8"/>
      <name val="Arial CE"/>
      <charset val="238"/>
    </font>
    <font>
      <sz val="7.2"/>
      <name val="Arial"/>
      <family val="2"/>
      <charset val="238"/>
    </font>
    <font>
      <b/>
      <sz val="10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9">
    <xf numFmtId="0" fontId="0" fillId="0" borderId="0"/>
    <xf numFmtId="164" fontId="3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4" fillId="0" borderId="0" applyNumberFormat="0" applyFont="0" applyBorder="0" applyAlignment="0" applyProtection="0">
      <protection locked="0"/>
    </xf>
    <xf numFmtId="0" fontId="5" fillId="0" borderId="0"/>
    <xf numFmtId="0" fontId="19" fillId="0" borderId="0"/>
    <xf numFmtId="0" fontId="5" fillId="0" borderId="0">
      <protection locked="0"/>
    </xf>
    <xf numFmtId="0" fontId="18" fillId="0" borderId="0"/>
    <xf numFmtId="0" fontId="5" fillId="0" borderId="0"/>
    <xf numFmtId="0" fontId="3" fillId="0" borderId="0"/>
    <xf numFmtId="0" fontId="16" fillId="0" borderId="0"/>
    <xf numFmtId="0" fontId="3" fillId="0" borderId="0"/>
    <xf numFmtId="0" fontId="20" fillId="0" borderId="0"/>
    <xf numFmtId="0" fontId="21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5" fillId="0" borderId="0"/>
    <xf numFmtId="0" fontId="4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488">
    <xf numFmtId="0" fontId="0" fillId="0" borderId="0" xfId="0"/>
    <xf numFmtId="0" fontId="4" fillId="2" borderId="0" xfId="15" applyFont="1" applyFill="1" applyAlignment="1" applyProtection="1">
      <alignment vertical="center"/>
      <protection locked="0"/>
    </xf>
    <xf numFmtId="0" fontId="5" fillId="2" borderId="0" xfId="14" applyFont="1" applyFill="1" applyAlignment="1" applyProtection="1">
      <alignment vertical="center"/>
      <protection locked="0"/>
    </xf>
    <xf numFmtId="0" fontId="7" fillId="2" borderId="1" xfId="14" applyFont="1" applyFill="1" applyBorder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horizontal="left" vertical="center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12" fillId="2" borderId="0" xfId="0" applyFont="1" applyFill="1" applyAlignment="1" applyProtection="1">
      <alignment horizontal="left"/>
      <protection locked="0"/>
    </xf>
    <xf numFmtId="0" fontId="13" fillId="2" borderId="0" xfId="0" applyFont="1" applyFill="1" applyProtection="1">
      <protection locked="0"/>
    </xf>
    <xf numFmtId="0" fontId="15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9" fillId="2" borderId="0" xfId="15" applyFont="1" applyFill="1" applyProtection="1">
      <protection locked="0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left"/>
    </xf>
    <xf numFmtId="0" fontId="9" fillId="2" borderId="0" xfId="0" applyFont="1" applyFill="1" applyAlignment="1" applyProtection="1">
      <alignment horizontal="left"/>
      <protection locked="0"/>
    </xf>
    <xf numFmtId="0" fontId="9" fillId="2" borderId="0" xfId="0" applyFont="1" applyFill="1" applyProtection="1">
      <protection locked="0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4" fillId="2" borderId="0" xfId="0" applyFont="1" applyFill="1" applyAlignment="1" applyProtection="1">
      <alignment horizontal="center" vertical="center" wrapText="1"/>
      <protection locked="0"/>
    </xf>
    <xf numFmtId="49" fontId="24" fillId="2" borderId="0" xfId="0" applyNumberFormat="1" applyFont="1" applyFill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4" fillId="4" borderId="0" xfId="0" applyFont="1" applyFill="1" applyAlignment="1" applyProtection="1">
      <alignment horizontal="center" vertical="center"/>
      <protection locked="0"/>
    </xf>
    <xf numFmtId="0" fontId="11" fillId="2" borderId="0" xfId="17" applyFont="1" applyFill="1"/>
    <xf numFmtId="0" fontId="6" fillId="2" borderId="0" xfId="17" applyFont="1" applyFill="1"/>
    <xf numFmtId="0" fontId="9" fillId="2" borderId="0" xfId="17" applyFont="1" applyFill="1" applyAlignment="1">
      <alignment vertical="center"/>
    </xf>
    <xf numFmtId="0" fontId="8" fillId="5" borderId="2" xfId="17" applyFont="1" applyFill="1" applyBorder="1"/>
    <xf numFmtId="0" fontId="18" fillId="0" borderId="2" xfId="7" applyBorder="1" applyAlignment="1">
      <alignment horizontal="center"/>
    </xf>
    <xf numFmtId="0" fontId="5" fillId="2" borderId="2" xfId="17" applyFont="1" applyFill="1" applyBorder="1"/>
    <xf numFmtId="0" fontId="5" fillId="0" borderId="2" xfId="17" applyFont="1" applyBorder="1"/>
    <xf numFmtId="0" fontId="18" fillId="0" borderId="0" xfId="7" applyAlignment="1">
      <alignment horizontal="center"/>
    </xf>
    <xf numFmtId="0" fontId="0" fillId="2" borderId="0" xfId="17" applyFont="1" applyFill="1" applyAlignment="1">
      <alignment horizontal="center" vertical="center"/>
    </xf>
    <xf numFmtId="0" fontId="5" fillId="2" borderId="0" xfId="17" applyFont="1" applyFill="1"/>
    <xf numFmtId="0" fontId="5" fillId="0" borderId="0" xfId="17" applyFont="1"/>
    <xf numFmtId="0" fontId="5" fillId="3" borderId="2" xfId="17" applyFont="1" applyFill="1" applyBorder="1"/>
    <xf numFmtId="0" fontId="6" fillId="2" borderId="0" xfId="17" applyFont="1" applyFill="1" applyAlignment="1">
      <alignment vertical="center"/>
    </xf>
    <xf numFmtId="0" fontId="5" fillId="2" borderId="2" xfId="17" applyFont="1" applyFill="1" applyBorder="1" applyAlignment="1">
      <alignment vertical="center"/>
    </xf>
    <xf numFmtId="0" fontId="5" fillId="0" borderId="2" xfId="17" applyFont="1" applyBorder="1" applyAlignment="1">
      <alignment vertical="center"/>
    </xf>
    <xf numFmtId="0" fontId="6" fillId="2" borderId="2" xfId="17" applyFont="1" applyFill="1" applyBorder="1"/>
    <xf numFmtId="0" fontId="5" fillId="2" borderId="0" xfId="17" applyFont="1" applyFill="1" applyAlignment="1">
      <alignment vertical="center"/>
    </xf>
    <xf numFmtId="0" fontId="5" fillId="0" borderId="2" xfId="17" applyFont="1" applyBorder="1" applyAlignment="1">
      <alignment horizontal="center"/>
    </xf>
    <xf numFmtId="0" fontId="5" fillId="0" borderId="2" xfId="17" applyFont="1" applyBorder="1" applyAlignment="1">
      <alignment horizontal="left" vertical="center"/>
    </xf>
    <xf numFmtId="0" fontId="8" fillId="0" borderId="2" xfId="17" applyFont="1" applyBorder="1"/>
    <xf numFmtId="0" fontId="5" fillId="0" borderId="2" xfId="17" applyFont="1" applyBorder="1" applyAlignment="1">
      <alignment horizontal="center" vertical="center"/>
    </xf>
    <xf numFmtId="0" fontId="18" fillId="0" borderId="0" xfId="7" applyAlignment="1">
      <alignment horizontal="center" vertical="center"/>
    </xf>
    <xf numFmtId="0" fontId="5" fillId="2" borderId="0" xfId="17" applyFont="1" applyFill="1" applyAlignment="1">
      <alignment horizontal="left" vertical="center"/>
    </xf>
    <xf numFmtId="0" fontId="18" fillId="3" borderId="0" xfId="7" applyFill="1" applyAlignment="1">
      <alignment vertical="center"/>
    </xf>
    <xf numFmtId="0" fontId="4" fillId="2" borderId="13" xfId="0" applyFont="1" applyFill="1" applyBorder="1" applyAlignment="1" applyProtection="1">
      <alignment vertical="center"/>
      <protection locked="0"/>
    </xf>
    <xf numFmtId="0" fontId="4" fillId="2" borderId="14" xfId="0" applyFont="1" applyFill="1" applyBorder="1" applyAlignment="1" applyProtection="1">
      <alignment vertical="center"/>
      <protection locked="0"/>
    </xf>
    <xf numFmtId="0" fontId="4" fillId="2" borderId="15" xfId="0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49" fontId="4" fillId="2" borderId="33" xfId="0" applyNumberFormat="1" applyFont="1" applyFill="1" applyBorder="1" applyAlignment="1" applyProtection="1">
      <alignment horizontal="left" vertical="top"/>
      <protection locked="0"/>
    </xf>
    <xf numFmtId="49" fontId="4" fillId="2" borderId="14" xfId="0" applyNumberFormat="1" applyFont="1" applyFill="1" applyBorder="1" applyAlignment="1" applyProtection="1">
      <alignment horizontal="left" vertical="top"/>
      <protection locked="0"/>
    </xf>
    <xf numFmtId="0" fontId="26" fillId="2" borderId="16" xfId="0" applyFont="1" applyFill="1" applyBorder="1" applyAlignment="1" applyProtection="1">
      <alignment horizontal="center" vertical="center"/>
      <protection locked="0"/>
    </xf>
    <xf numFmtId="0" fontId="26" fillId="2" borderId="17" xfId="0" applyFont="1" applyFill="1" applyBorder="1" applyAlignment="1" applyProtection="1">
      <alignment horizontal="center" vertical="center"/>
      <protection locked="0"/>
    </xf>
    <xf numFmtId="0" fontId="26" fillId="2" borderId="18" xfId="0" applyFont="1" applyFill="1" applyBorder="1" applyAlignment="1" applyProtection="1">
      <alignment horizontal="center" vertical="center"/>
      <protection locked="0"/>
    </xf>
    <xf numFmtId="0" fontId="26" fillId="2" borderId="0" xfId="0" applyFont="1" applyFill="1" applyAlignment="1" applyProtection="1">
      <alignment horizontal="center" vertical="center"/>
      <protection locked="0"/>
    </xf>
    <xf numFmtId="0" fontId="26" fillId="2" borderId="19" xfId="0" applyFont="1" applyFill="1" applyBorder="1" applyAlignment="1" applyProtection="1">
      <alignment horizontal="center" vertical="center"/>
      <protection locked="0"/>
    </xf>
    <xf numFmtId="0" fontId="26" fillId="2" borderId="1" xfId="0" applyFont="1" applyFill="1" applyBorder="1" applyAlignment="1" applyProtection="1">
      <alignment horizontal="center" vertical="center"/>
      <protection locked="0"/>
    </xf>
    <xf numFmtId="0" fontId="26" fillId="2" borderId="20" xfId="0" applyFont="1" applyFill="1" applyBorder="1" applyAlignment="1" applyProtection="1">
      <alignment horizontal="center" vertical="center"/>
      <protection locked="0"/>
    </xf>
    <xf numFmtId="0" fontId="26" fillId="2" borderId="22" xfId="0" applyFont="1" applyFill="1" applyBorder="1" applyAlignment="1" applyProtection="1">
      <alignment vertical="center"/>
      <protection locked="0"/>
    </xf>
    <xf numFmtId="0" fontId="26" fillId="2" borderId="23" xfId="0" applyFont="1" applyFill="1" applyBorder="1" applyAlignment="1" applyProtection="1">
      <alignment vertical="center"/>
      <protection locked="0"/>
    </xf>
    <xf numFmtId="0" fontId="26" fillId="2" borderId="24" xfId="0" applyFont="1" applyFill="1" applyBorder="1" applyAlignment="1" applyProtection="1">
      <alignment vertical="center"/>
      <protection locked="0"/>
    </xf>
    <xf numFmtId="0" fontId="26" fillId="2" borderId="0" xfId="0" applyFont="1" applyFill="1" applyAlignment="1" applyProtection="1">
      <alignment vertical="center"/>
      <protection locked="0"/>
    </xf>
    <xf numFmtId="0" fontId="26" fillId="2" borderId="19" xfId="0" applyFont="1" applyFill="1" applyBorder="1" applyAlignment="1" applyProtection="1">
      <alignment vertical="center"/>
      <protection locked="0"/>
    </xf>
    <xf numFmtId="0" fontId="26" fillId="2" borderId="1" xfId="0" applyFont="1" applyFill="1" applyBorder="1" applyAlignment="1" applyProtection="1">
      <alignment vertical="center"/>
      <protection locked="0"/>
    </xf>
    <xf numFmtId="0" fontId="26" fillId="2" borderId="20" xfId="0" applyFont="1" applyFill="1" applyBorder="1" applyAlignment="1" applyProtection="1">
      <alignment vertical="center"/>
      <protection locked="0"/>
    </xf>
    <xf numFmtId="0" fontId="26" fillId="2" borderId="25" xfId="0" applyFont="1" applyFill="1" applyBorder="1" applyAlignment="1" applyProtection="1">
      <alignment vertical="center"/>
      <protection locked="0"/>
    </xf>
    <xf numFmtId="0" fontId="26" fillId="2" borderId="26" xfId="0" applyFont="1" applyFill="1" applyBorder="1" applyAlignment="1" applyProtection="1">
      <alignment vertical="center"/>
      <protection locked="0"/>
    </xf>
    <xf numFmtId="0" fontId="26" fillId="2" borderId="27" xfId="0" applyFont="1" applyFill="1" applyBorder="1" applyAlignment="1" applyProtection="1">
      <alignment vertical="center"/>
      <protection locked="0"/>
    </xf>
    <xf numFmtId="0" fontId="26" fillId="2" borderId="0" xfId="0" applyFont="1" applyFill="1" applyAlignment="1" applyProtection="1">
      <alignment horizontal="left" vertical="center"/>
      <protection locked="0"/>
    </xf>
    <xf numFmtId="0" fontId="26" fillId="2" borderId="0" xfId="0" applyFont="1" applyFill="1" applyAlignment="1" applyProtection="1">
      <alignment horizontal="center" vertical="center" wrapText="1"/>
      <protection locked="0"/>
    </xf>
    <xf numFmtId="49" fontId="27" fillId="2" borderId="0" xfId="0" applyNumberFormat="1" applyFont="1" applyFill="1" applyAlignment="1" applyProtection="1">
      <alignment vertical="center"/>
      <protection locked="0"/>
    </xf>
    <xf numFmtId="0" fontId="26" fillId="2" borderId="34" xfId="0" applyFont="1" applyFill="1" applyBorder="1" applyAlignment="1" applyProtection="1">
      <alignment horizontal="center" vertical="center" wrapText="1"/>
      <protection locked="0"/>
    </xf>
    <xf numFmtId="0" fontId="26" fillId="2" borderId="35" xfId="0" applyFont="1" applyFill="1" applyBorder="1" applyAlignment="1" applyProtection="1">
      <alignment horizontal="center" vertical="center"/>
      <protection locked="0"/>
    </xf>
    <xf numFmtId="0" fontId="26" fillId="0" borderId="35" xfId="0" applyFont="1" applyBorder="1" applyAlignment="1" applyProtection="1">
      <alignment horizontal="center" vertical="center"/>
      <protection locked="0"/>
    </xf>
    <xf numFmtId="49" fontId="26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21" xfId="0" applyFont="1" applyBorder="1" applyAlignment="1" applyProtection="1">
      <alignment horizontal="center" vertical="center" wrapText="1"/>
      <protection locked="0"/>
    </xf>
    <xf numFmtId="0" fontId="28" fillId="2" borderId="0" xfId="0" applyFont="1" applyFill="1" applyAlignment="1" applyProtection="1">
      <alignment vertical="center"/>
      <protection locked="0"/>
    </xf>
    <xf numFmtId="0" fontId="5" fillId="2" borderId="1" xfId="14" applyFont="1" applyFill="1" applyBorder="1" applyAlignment="1" applyProtection="1">
      <alignment vertical="center"/>
      <protection locked="0"/>
    </xf>
    <xf numFmtId="0" fontId="10" fillId="2" borderId="1" xfId="2" applyFill="1" applyBorder="1" applyAlignment="1" applyProtection="1">
      <alignment horizontal="right" vertical="center"/>
      <protection locked="0"/>
    </xf>
    <xf numFmtId="0" fontId="29" fillId="0" borderId="2" xfId="0" applyFont="1" applyBorder="1" applyAlignment="1">
      <alignment horizontal="left"/>
    </xf>
    <xf numFmtId="0" fontId="29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5" fillId="2" borderId="37" xfId="17" applyFont="1" applyFill="1" applyBorder="1" applyAlignment="1">
      <alignment vertical="center"/>
    </xf>
    <xf numFmtId="0" fontId="6" fillId="2" borderId="2" xfId="17" applyFont="1" applyFill="1" applyBorder="1" applyAlignment="1">
      <alignment vertical="center"/>
    </xf>
    <xf numFmtId="0" fontId="6" fillId="0" borderId="0" xfId="17" applyFont="1"/>
    <xf numFmtId="0" fontId="9" fillId="2" borderId="1" xfId="17" applyFont="1" applyFill="1" applyBorder="1" applyAlignment="1">
      <alignment vertical="center" wrapText="1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 applyProtection="1">
      <alignment horizontal="center" vertical="center" wrapText="1"/>
      <protection locked="0"/>
    </xf>
    <xf numFmtId="0" fontId="30" fillId="3" borderId="0" xfId="0" applyFont="1" applyFill="1" applyAlignment="1">
      <alignment horizontal="left"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horizontal="left"/>
    </xf>
    <xf numFmtId="49" fontId="24" fillId="6" borderId="0" xfId="0" applyNumberFormat="1" applyFont="1" applyFill="1" applyAlignment="1" applyProtection="1">
      <alignment horizontal="center" vertical="center" wrapText="1"/>
      <protection locked="0"/>
    </xf>
    <xf numFmtId="0" fontId="0" fillId="6" borderId="0" xfId="0" applyFill="1" applyAlignment="1">
      <alignment horizontal="center"/>
    </xf>
    <xf numFmtId="0" fontId="9" fillId="7" borderId="5" xfId="0" applyFont="1" applyFill="1" applyBorder="1" applyAlignment="1" applyProtection="1">
      <alignment horizontal="center" vertical="center" wrapText="1"/>
      <protection locked="0"/>
    </xf>
    <xf numFmtId="0" fontId="9" fillId="7" borderId="2" xfId="0" applyFont="1" applyFill="1" applyBorder="1" applyAlignment="1" applyProtection="1">
      <alignment horizontal="center" vertical="center" wrapText="1"/>
      <protection locked="0"/>
    </xf>
    <xf numFmtId="0" fontId="9" fillId="7" borderId="8" xfId="0" applyFont="1" applyFill="1" applyBorder="1" applyAlignment="1" applyProtection="1">
      <alignment horizontal="center" vertical="center" wrapText="1"/>
      <protection locked="0"/>
    </xf>
    <xf numFmtId="0" fontId="9" fillId="7" borderId="2" xfId="15" applyFont="1" applyFill="1" applyBorder="1" applyAlignment="1" applyProtection="1">
      <alignment horizontal="center" vertical="center"/>
      <protection locked="0"/>
    </xf>
    <xf numFmtId="0" fontId="9" fillId="7" borderId="8" xfId="15" applyFont="1" applyFill="1" applyBorder="1" applyAlignment="1" applyProtection="1">
      <alignment horizontal="center" vertical="center"/>
      <protection locked="0"/>
    </xf>
    <xf numFmtId="0" fontId="9" fillId="7" borderId="5" xfId="15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9" fillId="7" borderId="5" xfId="0" applyFont="1" applyFill="1" applyBorder="1" applyAlignment="1" applyProtection="1">
      <alignment horizontal="center" vertical="center"/>
      <protection locked="0"/>
    </xf>
    <xf numFmtId="0" fontId="9" fillId="7" borderId="2" xfId="0" applyFont="1" applyFill="1" applyBorder="1" applyAlignment="1" applyProtection="1">
      <alignment horizontal="center" vertical="center"/>
      <protection locked="0"/>
    </xf>
    <xf numFmtId="0" fontId="9" fillId="7" borderId="8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9" fillId="2" borderId="8" xfId="0" applyFont="1" applyFill="1" applyBorder="1" applyAlignment="1" applyProtection="1">
      <alignment horizontal="center" vertical="center"/>
      <protection locked="0"/>
    </xf>
    <xf numFmtId="0" fontId="26" fillId="2" borderId="0" xfId="15" applyFont="1" applyFill="1" applyAlignment="1" applyProtection="1">
      <alignment horizontal="center" vertical="center"/>
      <protection locked="0"/>
    </xf>
    <xf numFmtId="0" fontId="9" fillId="2" borderId="0" xfId="15" applyFont="1" applyFill="1" applyAlignment="1" applyProtection="1">
      <alignment horizontal="center" vertical="center"/>
      <protection locked="0"/>
    </xf>
    <xf numFmtId="0" fontId="26" fillId="2" borderId="38" xfId="0" applyFont="1" applyFill="1" applyBorder="1" applyAlignment="1" applyProtection="1">
      <alignment horizontal="center" vertical="center"/>
      <protection locked="0"/>
    </xf>
    <xf numFmtId="0" fontId="26" fillId="2" borderId="38" xfId="15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26" fillId="2" borderId="0" xfId="0" applyFont="1" applyFill="1" applyProtection="1">
      <protection locked="0"/>
    </xf>
    <xf numFmtId="49" fontId="26" fillId="2" borderId="0" xfId="0" applyNumberFormat="1" applyFont="1" applyFill="1" applyAlignment="1" applyProtection="1">
      <alignment horizontal="center" vertical="center" wrapText="1"/>
      <protection locked="0"/>
    </xf>
    <xf numFmtId="49" fontId="4" fillId="2" borderId="0" xfId="0" applyNumberFormat="1" applyFont="1" applyFill="1" applyAlignment="1" applyProtection="1">
      <alignment vertical="top"/>
      <protection locked="0"/>
    </xf>
    <xf numFmtId="0" fontId="9" fillId="2" borderId="39" xfId="0" applyFont="1" applyFill="1" applyBorder="1" applyAlignment="1" applyProtection="1">
      <alignment horizontal="center" vertical="center" wrapText="1"/>
      <protection locked="0"/>
    </xf>
    <xf numFmtId="0" fontId="9" fillId="2" borderId="37" xfId="0" applyFont="1" applyFill="1" applyBorder="1" applyAlignment="1" applyProtection="1">
      <alignment horizontal="center" vertical="center" wrapText="1"/>
      <protection locked="0"/>
    </xf>
    <xf numFmtId="0" fontId="9" fillId="7" borderId="37" xfId="0" applyFont="1" applyFill="1" applyBorder="1" applyAlignment="1" applyProtection="1">
      <alignment horizontal="center" vertical="center" wrapText="1"/>
      <protection locked="0"/>
    </xf>
    <xf numFmtId="0" fontId="9" fillId="7" borderId="37" xfId="0" applyFont="1" applyFill="1" applyBorder="1" applyAlignment="1" applyProtection="1">
      <alignment horizontal="center" vertical="center"/>
      <protection locked="0"/>
    </xf>
    <xf numFmtId="0" fontId="9" fillId="2" borderId="37" xfId="0" applyFont="1" applyFill="1" applyBorder="1" applyAlignment="1" applyProtection="1">
      <alignment horizontal="center" vertical="center"/>
      <protection locked="0"/>
    </xf>
    <xf numFmtId="0" fontId="9" fillId="7" borderId="37" xfId="15" applyFont="1" applyFill="1" applyBorder="1" applyAlignment="1" applyProtection="1">
      <alignment horizontal="center" vertical="center"/>
      <protection locked="0"/>
    </xf>
    <xf numFmtId="0" fontId="9" fillId="2" borderId="41" xfId="0" applyFont="1" applyFill="1" applyBorder="1" applyAlignment="1" applyProtection="1">
      <alignment horizontal="center" vertical="center" wrapText="1"/>
      <protection locked="0"/>
    </xf>
    <xf numFmtId="0" fontId="9" fillId="2" borderId="28" xfId="0" applyFont="1" applyFill="1" applyBorder="1" applyAlignment="1" applyProtection="1">
      <alignment horizontal="center" vertical="center" wrapText="1"/>
      <protection locked="0"/>
    </xf>
    <xf numFmtId="0" fontId="9" fillId="7" borderId="28" xfId="0" applyFont="1" applyFill="1" applyBorder="1" applyAlignment="1" applyProtection="1">
      <alignment horizontal="center" vertical="center" wrapText="1"/>
      <protection locked="0"/>
    </xf>
    <xf numFmtId="0" fontId="9" fillId="7" borderId="28" xfId="0" applyFont="1" applyFill="1" applyBorder="1" applyAlignment="1" applyProtection="1">
      <alignment horizontal="center" vertical="center"/>
      <protection locked="0"/>
    </xf>
    <xf numFmtId="0" fontId="9" fillId="2" borderId="28" xfId="0" applyFont="1" applyFill="1" applyBorder="1" applyAlignment="1" applyProtection="1">
      <alignment horizontal="center" vertical="center"/>
      <protection locked="0"/>
    </xf>
    <xf numFmtId="0" fontId="9" fillId="7" borderId="28" xfId="15" applyFont="1" applyFill="1" applyBorder="1" applyAlignment="1" applyProtection="1">
      <alignment horizontal="center" vertical="center"/>
      <protection locked="0"/>
    </xf>
    <xf numFmtId="0" fontId="9" fillId="2" borderId="43" xfId="0" applyFont="1" applyFill="1" applyBorder="1" applyAlignment="1" applyProtection="1">
      <alignment horizontal="center" vertical="center" wrapText="1"/>
      <protection locked="0"/>
    </xf>
    <xf numFmtId="0" fontId="9" fillId="2" borderId="44" xfId="0" applyFont="1" applyFill="1" applyBorder="1" applyAlignment="1" applyProtection="1">
      <alignment horizontal="center" vertical="center" wrapText="1"/>
      <protection locked="0"/>
    </xf>
    <xf numFmtId="0" fontId="9" fillId="7" borderId="44" xfId="0" applyFont="1" applyFill="1" applyBorder="1" applyAlignment="1" applyProtection="1">
      <alignment horizontal="center" vertical="center" wrapText="1"/>
      <protection locked="0"/>
    </xf>
    <xf numFmtId="0" fontId="9" fillId="7" borderId="44" xfId="0" applyFont="1" applyFill="1" applyBorder="1" applyAlignment="1" applyProtection="1">
      <alignment horizontal="center" vertical="center"/>
      <protection locked="0"/>
    </xf>
    <xf numFmtId="0" fontId="9" fillId="2" borderId="44" xfId="0" applyFont="1" applyFill="1" applyBorder="1" applyAlignment="1" applyProtection="1">
      <alignment horizontal="center" vertical="center"/>
      <protection locked="0"/>
    </xf>
    <xf numFmtId="0" fontId="9" fillId="7" borderId="44" xfId="15" applyFont="1" applyFill="1" applyBorder="1" applyAlignment="1" applyProtection="1">
      <alignment horizontal="center" vertical="center"/>
      <protection locked="0"/>
    </xf>
    <xf numFmtId="0" fontId="9" fillId="2" borderId="46" xfId="0" applyFont="1" applyFill="1" applyBorder="1" applyAlignment="1" applyProtection="1">
      <alignment horizontal="center" vertical="center" wrapText="1"/>
      <protection locked="0"/>
    </xf>
    <xf numFmtId="0" fontId="9" fillId="2" borderId="29" xfId="0" applyFont="1" applyFill="1" applyBorder="1" applyAlignment="1" applyProtection="1">
      <alignment horizontal="center" vertical="center" wrapText="1"/>
      <protection locked="0"/>
    </xf>
    <xf numFmtId="0" fontId="9" fillId="7" borderId="29" xfId="0" applyFont="1" applyFill="1" applyBorder="1" applyAlignment="1" applyProtection="1">
      <alignment horizontal="center" vertical="center" wrapText="1"/>
      <protection locked="0"/>
    </xf>
    <xf numFmtId="0" fontId="9" fillId="7" borderId="29" xfId="0" applyFont="1" applyFill="1" applyBorder="1" applyAlignment="1" applyProtection="1">
      <alignment horizontal="center" vertical="center"/>
      <protection locked="0"/>
    </xf>
    <xf numFmtId="0" fontId="9" fillId="2" borderId="29" xfId="0" applyFont="1" applyFill="1" applyBorder="1" applyAlignment="1" applyProtection="1">
      <alignment horizontal="center" vertical="center"/>
      <protection locked="0"/>
    </xf>
    <xf numFmtId="0" fontId="9" fillId="7" borderId="29" xfId="15" applyFont="1" applyFill="1" applyBorder="1" applyAlignment="1" applyProtection="1">
      <alignment horizontal="center" vertical="center"/>
      <protection locked="0"/>
    </xf>
    <xf numFmtId="49" fontId="12" fillId="2" borderId="0" xfId="0" applyNumberFormat="1" applyFont="1" applyFill="1" applyAlignment="1" applyProtection="1">
      <alignment horizontal="left"/>
      <protection locked="0"/>
    </xf>
    <xf numFmtId="0" fontId="7" fillId="2" borderId="0" xfId="14" applyFont="1" applyFill="1" applyAlignment="1" applyProtection="1">
      <alignment vertical="center"/>
      <protection locked="0"/>
    </xf>
    <xf numFmtId="0" fontId="10" fillId="2" borderId="0" xfId="2" applyFill="1" applyBorder="1" applyAlignment="1" applyProtection="1">
      <alignment horizontal="right" vertical="center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49" fontId="9" fillId="2" borderId="0" xfId="15" applyNumberFormat="1" applyFont="1" applyFill="1" applyAlignment="1" applyProtection="1">
      <alignment horizontal="right"/>
      <protection locked="0"/>
    </xf>
    <xf numFmtId="49" fontId="9" fillId="2" borderId="2" xfId="15" applyNumberFormat="1" applyFont="1" applyFill="1" applyBorder="1" applyAlignment="1" applyProtection="1">
      <alignment horizontal="center" vertical="center"/>
      <protection locked="0"/>
    </xf>
    <xf numFmtId="49" fontId="9" fillId="2" borderId="37" xfId="15" applyNumberFormat="1" applyFont="1" applyFill="1" applyBorder="1" applyAlignment="1" applyProtection="1">
      <alignment horizontal="center" vertical="center"/>
      <protection locked="0"/>
    </xf>
    <xf numFmtId="49" fontId="9" fillId="2" borderId="29" xfId="15" applyNumberFormat="1" applyFont="1" applyFill="1" applyBorder="1" applyAlignment="1" applyProtection="1">
      <alignment horizontal="center" vertical="center"/>
      <protection locked="0"/>
    </xf>
    <xf numFmtId="49" fontId="9" fillId="2" borderId="44" xfId="15" applyNumberFormat="1" applyFont="1" applyFill="1" applyBorder="1" applyAlignment="1" applyProtection="1">
      <alignment horizontal="center" vertical="center"/>
      <protection locked="0"/>
    </xf>
    <xf numFmtId="49" fontId="9" fillId="2" borderId="28" xfId="15" applyNumberFormat="1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left" vertical="center"/>
    </xf>
    <xf numFmtId="0" fontId="34" fillId="0" borderId="0" xfId="0" applyFont="1" applyAlignment="1">
      <alignment vertical="center"/>
    </xf>
    <xf numFmtId="49" fontId="9" fillId="2" borderId="5" xfId="15" applyNumberFormat="1" applyFont="1" applyFill="1" applyBorder="1" applyAlignment="1" applyProtection="1">
      <alignment horizontal="center" vertical="center"/>
      <protection locked="0"/>
    </xf>
    <xf numFmtId="49" fontId="9" fillId="2" borderId="8" xfId="15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 applyProtection="1">
      <alignment vertical="top"/>
      <protection locked="0"/>
    </xf>
    <xf numFmtId="0" fontId="5" fillId="2" borderId="0" xfId="0" applyFont="1" applyFill="1" applyAlignment="1" applyProtection="1">
      <alignment vertical="top"/>
      <protection locked="0"/>
    </xf>
    <xf numFmtId="0" fontId="26" fillId="2" borderId="15" xfId="0" applyFont="1" applyFill="1" applyBorder="1" applyProtection="1">
      <protection locked="0"/>
    </xf>
    <xf numFmtId="0" fontId="26" fillId="0" borderId="49" xfId="0" applyFont="1" applyBorder="1" applyAlignment="1" applyProtection="1">
      <alignment horizontal="center" vertical="center"/>
      <protection locked="0"/>
    </xf>
    <xf numFmtId="49" fontId="24" fillId="0" borderId="0" xfId="0" applyNumberFormat="1" applyFont="1" applyAlignment="1" applyProtection="1">
      <alignment horizontal="center" vertical="center" wrapText="1"/>
      <protection locked="0"/>
    </xf>
    <xf numFmtId="49" fontId="26" fillId="0" borderId="0" xfId="0" applyNumberFormat="1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4" fillId="0" borderId="0" xfId="15" applyFont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26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vertical="top"/>
      <protection locked="0"/>
    </xf>
    <xf numFmtId="0" fontId="26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top"/>
      <protection locked="0"/>
    </xf>
    <xf numFmtId="0" fontId="26" fillId="0" borderId="0" xfId="15" applyFont="1" applyAlignment="1" applyProtection="1">
      <alignment horizontal="center" vertical="center"/>
      <protection locked="0"/>
    </xf>
    <xf numFmtId="0" fontId="33" fillId="0" borderId="0" xfId="0" applyFont="1" applyAlignment="1">
      <alignment vertical="top"/>
    </xf>
    <xf numFmtId="0" fontId="33" fillId="0" borderId="0" xfId="0" applyFont="1" applyAlignment="1">
      <alignment vertical="center"/>
    </xf>
    <xf numFmtId="49" fontId="26" fillId="2" borderId="32" xfId="0" applyNumberFormat="1" applyFont="1" applyFill="1" applyBorder="1" applyAlignment="1" applyProtection="1">
      <alignment horizontal="left" vertical="center" wrapText="1"/>
      <protection locked="0"/>
    </xf>
    <xf numFmtId="49" fontId="26" fillId="2" borderId="5" xfId="0" applyNumberFormat="1" applyFont="1" applyFill="1" applyBorder="1" applyAlignment="1" applyProtection="1">
      <alignment horizontal="left" vertical="center"/>
      <protection locked="0"/>
    </xf>
    <xf numFmtId="0" fontId="26" fillId="2" borderId="6" xfId="0" applyFont="1" applyFill="1" applyBorder="1" applyAlignment="1" applyProtection="1">
      <alignment horizontal="left" vertical="center" wrapText="1"/>
      <protection locked="0"/>
    </xf>
    <xf numFmtId="0" fontId="26" fillId="2" borderId="10" xfId="0" applyFont="1" applyFill="1" applyBorder="1" applyAlignment="1" applyProtection="1">
      <alignment horizontal="left" vertical="center" wrapText="1"/>
      <protection locked="0"/>
    </xf>
    <xf numFmtId="49" fontId="26" fillId="2" borderId="5" xfId="0" applyNumberFormat="1" applyFont="1" applyFill="1" applyBorder="1" applyAlignment="1" applyProtection="1">
      <alignment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5" xfId="0" applyFont="1" applyFill="1" applyBorder="1" applyAlignment="1" applyProtection="1">
      <alignment horizontal="center" vertical="center" wrapText="1"/>
      <protection locked="0"/>
    </xf>
    <xf numFmtId="49" fontId="26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49" fontId="22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26" fillId="0" borderId="5" xfId="0" applyNumberFormat="1" applyFont="1" applyBorder="1" applyAlignment="1" applyProtection="1">
      <alignment horizontal="center" vertical="center" wrapText="1"/>
      <protection locked="0"/>
    </xf>
    <xf numFmtId="0" fontId="26" fillId="0" borderId="5" xfId="0" applyFont="1" applyBorder="1" applyAlignment="1" applyProtection="1">
      <alignment horizontal="center" vertical="center" wrapText="1"/>
      <protection locked="0"/>
    </xf>
    <xf numFmtId="0" fontId="35" fillId="0" borderId="5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vertical="center"/>
    </xf>
    <xf numFmtId="0" fontId="36" fillId="0" borderId="0" xfId="0" applyFont="1" applyAlignment="1">
      <alignment horizontal="right" vertical="center"/>
    </xf>
    <xf numFmtId="0" fontId="37" fillId="0" borderId="0" xfId="2" applyFont="1" applyAlignment="1" applyProtection="1">
      <alignment vertical="center"/>
    </xf>
    <xf numFmtId="0" fontId="26" fillId="2" borderId="0" xfId="0" applyFont="1" applyFill="1" applyAlignment="1" applyProtection="1">
      <alignment horizontal="left" vertical="top"/>
      <protection locked="0"/>
    </xf>
    <xf numFmtId="0" fontId="8" fillId="5" borderId="2" xfId="0" applyFont="1" applyFill="1" applyBorder="1"/>
    <xf numFmtId="0" fontId="9" fillId="2" borderId="0" xfId="9" applyFont="1" applyFill="1" applyAlignment="1">
      <alignment vertical="center"/>
    </xf>
    <xf numFmtId="0" fontId="38" fillId="0" borderId="0" xfId="0" applyFont="1" applyAlignment="1">
      <alignment horizontal="left" vertical="center"/>
    </xf>
    <xf numFmtId="0" fontId="5" fillId="2" borderId="2" xfId="17" applyFont="1" applyFill="1" applyBorder="1" applyAlignment="1">
      <alignment horizontal="left"/>
    </xf>
    <xf numFmtId="49" fontId="39" fillId="0" borderId="2" xfId="18" applyNumberFormat="1" applyFont="1" applyBorder="1" applyAlignment="1">
      <alignment horizontal="left"/>
    </xf>
    <xf numFmtId="49" fontId="39" fillId="0" borderId="2" xfId="19" applyNumberFormat="1" applyFont="1" applyBorder="1" applyAlignment="1">
      <alignment horizontal="left"/>
    </xf>
    <xf numFmtId="0" fontId="5" fillId="0" borderId="0" xfId="0" applyFont="1"/>
    <xf numFmtId="49" fontId="39" fillId="0" borderId="2" xfId="21" applyNumberFormat="1" applyFont="1" applyBorder="1" applyAlignment="1">
      <alignment horizontal="left"/>
    </xf>
    <xf numFmtId="49" fontId="5" fillId="0" borderId="2" xfId="21" applyNumberFormat="1" applyFont="1" applyBorder="1" applyAlignment="1">
      <alignment horizontal="left"/>
    </xf>
    <xf numFmtId="0" fontId="5" fillId="0" borderId="2" xfId="0" applyFont="1" applyBorder="1"/>
    <xf numFmtId="0" fontId="18" fillId="0" borderId="2" xfId="7" applyBorder="1" applyAlignment="1">
      <alignment horizontal="left"/>
    </xf>
    <xf numFmtId="0" fontId="9" fillId="0" borderId="0" xfId="17" applyFont="1" applyAlignment="1">
      <alignment vertical="center"/>
    </xf>
    <xf numFmtId="0" fontId="4" fillId="3" borderId="0" xfId="22" applyFont="1" applyFill="1" applyAlignment="1" applyProtection="1">
      <alignment vertical="center"/>
      <protection locked="0"/>
    </xf>
    <xf numFmtId="0" fontId="5" fillId="3" borderId="0" xfId="22" applyFont="1" applyFill="1" applyAlignment="1" applyProtection="1">
      <alignment vertical="center"/>
      <protection locked="0"/>
    </xf>
    <xf numFmtId="0" fontId="18" fillId="3" borderId="0" xfId="23" applyFont="1" applyFill="1" applyAlignment="1">
      <alignment vertical="center"/>
    </xf>
    <xf numFmtId="0" fontId="6" fillId="3" borderId="0" xfId="22" applyFont="1" applyFill="1" applyAlignment="1" applyProtection="1">
      <alignment horizontal="right" vertical="center"/>
      <protection locked="0"/>
    </xf>
    <xf numFmtId="0" fontId="41" fillId="3" borderId="0" xfId="7" applyFont="1" applyFill="1" applyAlignment="1">
      <alignment horizontal="right" vertical="center"/>
    </xf>
    <xf numFmtId="0" fontId="6" fillId="3" borderId="1" xfId="22" applyFont="1" applyFill="1" applyBorder="1" applyAlignment="1" applyProtection="1">
      <alignment vertical="center"/>
      <protection locked="0"/>
    </xf>
    <xf numFmtId="0" fontId="41" fillId="3" borderId="1" xfId="23" applyFont="1" applyFill="1" applyBorder="1" applyAlignment="1">
      <alignment vertical="center"/>
    </xf>
    <xf numFmtId="0" fontId="41" fillId="3" borderId="1" xfId="7" applyFont="1" applyFill="1" applyBorder="1" applyAlignment="1">
      <alignment vertical="center"/>
    </xf>
    <xf numFmtId="0" fontId="18" fillId="3" borderId="1" xfId="7" applyFill="1" applyBorder="1" applyAlignment="1">
      <alignment vertical="center"/>
    </xf>
    <xf numFmtId="0" fontId="42" fillId="3" borderId="1" xfId="7" applyFont="1" applyFill="1" applyBorder="1" applyAlignment="1">
      <alignment vertical="center"/>
    </xf>
    <xf numFmtId="0" fontId="44" fillId="2" borderId="1" xfId="24" applyFont="1" applyFill="1" applyBorder="1" applyAlignment="1" applyProtection="1">
      <alignment horizontal="right" vertical="center"/>
      <protection locked="0"/>
    </xf>
    <xf numFmtId="0" fontId="42" fillId="3" borderId="0" xfId="7" applyFont="1" applyFill="1" applyAlignment="1">
      <alignment vertical="center"/>
    </xf>
    <xf numFmtId="0" fontId="11" fillId="2" borderId="0" xfId="7" applyFont="1" applyFill="1" applyAlignment="1" applyProtection="1">
      <alignment horizontal="left" vertical="center"/>
      <protection locked="0"/>
    </xf>
    <xf numFmtId="0" fontId="6" fillId="3" borderId="0" xfId="22" applyFont="1" applyFill="1" applyAlignment="1" applyProtection="1">
      <alignment vertical="center"/>
      <protection locked="0"/>
    </xf>
    <xf numFmtId="0" fontId="41" fillId="3" borderId="0" xfId="23" applyFont="1" applyFill="1" applyAlignment="1">
      <alignment vertical="center"/>
    </xf>
    <xf numFmtId="0" fontId="41" fillId="3" borderId="0" xfId="7" applyFont="1" applyFill="1" applyAlignment="1">
      <alignment vertical="center"/>
    </xf>
    <xf numFmtId="0" fontId="42" fillId="3" borderId="0" xfId="23" applyFont="1" applyFill="1" applyAlignment="1">
      <alignment vertical="center"/>
    </xf>
    <xf numFmtId="0" fontId="42" fillId="3" borderId="0" xfId="7" applyFont="1" applyFill="1" applyAlignment="1">
      <alignment horizontal="right" vertical="center"/>
    </xf>
    <xf numFmtId="0" fontId="14" fillId="2" borderId="0" xfId="7" applyFont="1" applyFill="1" applyProtection="1">
      <protection locked="0"/>
    </xf>
    <xf numFmtId="0" fontId="45" fillId="2" borderId="0" xfId="7" applyFont="1" applyFill="1" applyProtection="1">
      <protection locked="0"/>
    </xf>
    <xf numFmtId="0" fontId="46" fillId="3" borderId="0" xfId="22" applyFont="1" applyFill="1" applyAlignment="1" applyProtection="1">
      <alignment vertical="center"/>
      <protection locked="0"/>
    </xf>
    <xf numFmtId="0" fontId="47" fillId="3" borderId="0" xfId="7" applyFont="1" applyFill="1" applyAlignment="1">
      <alignment vertical="center"/>
    </xf>
    <xf numFmtId="0" fontId="9" fillId="2" borderId="0" xfId="7" applyFont="1" applyFill="1" applyAlignment="1" applyProtection="1">
      <alignment vertical="center"/>
      <protection locked="0"/>
    </xf>
    <xf numFmtId="49" fontId="9" fillId="2" borderId="0" xfId="7" applyNumberFormat="1" applyFont="1" applyFill="1" applyAlignment="1" applyProtection="1">
      <alignment vertical="center"/>
      <protection locked="0"/>
    </xf>
    <xf numFmtId="0" fontId="38" fillId="3" borderId="0" xfId="7" applyFont="1" applyFill="1" applyAlignment="1">
      <alignment vertical="center"/>
    </xf>
    <xf numFmtId="0" fontId="5" fillId="2" borderId="0" xfId="7" applyFont="1" applyFill="1" applyAlignment="1" applyProtection="1">
      <alignment vertical="center" wrapText="1"/>
      <protection locked="0"/>
    </xf>
    <xf numFmtId="0" fontId="48" fillId="3" borderId="0" xfId="7" applyFont="1" applyFill="1" applyAlignment="1">
      <alignment horizontal="center" vertical="center"/>
    </xf>
    <xf numFmtId="0" fontId="9" fillId="2" borderId="0" xfId="7" applyFont="1" applyFill="1" applyAlignment="1" applyProtection="1">
      <alignment vertical="center" shrinkToFit="1"/>
      <protection locked="0"/>
    </xf>
    <xf numFmtId="49" fontId="49" fillId="2" borderId="0" xfId="7" applyNumberFormat="1" applyFont="1" applyFill="1" applyAlignment="1" applyProtection="1">
      <alignment vertical="center"/>
      <protection locked="0"/>
    </xf>
    <xf numFmtId="0" fontId="18" fillId="3" borderId="0" xfId="7" applyFill="1" applyAlignment="1">
      <alignment horizontal="left" vertical="center"/>
    </xf>
    <xf numFmtId="0" fontId="50" fillId="3" borderId="0" xfId="7" applyFont="1" applyFill="1" applyAlignment="1" applyProtection="1">
      <alignment horizontal="left" vertical="center"/>
      <protection locked="0"/>
    </xf>
    <xf numFmtId="0" fontId="18" fillId="3" borderId="0" xfId="7" applyFill="1" applyAlignment="1" applyProtection="1">
      <alignment vertical="center"/>
      <protection locked="0"/>
    </xf>
    <xf numFmtId="0" fontId="38" fillId="3" borderId="0" xfId="7" applyFont="1" applyFill="1" applyAlignment="1" applyProtection="1">
      <alignment horizontal="left" vertical="center"/>
      <protection locked="0"/>
    </xf>
    <xf numFmtId="0" fontId="48" fillId="3" borderId="0" xfId="7" applyFont="1" applyFill="1" applyAlignment="1" applyProtection="1">
      <alignment horizontal="left" vertical="center"/>
      <protection locked="0"/>
    </xf>
    <xf numFmtId="0" fontId="41" fillId="3" borderId="62" xfId="7" applyFont="1" applyFill="1" applyBorder="1" applyAlignment="1" applyProtection="1">
      <alignment horizontal="center" vertical="center"/>
      <protection locked="0"/>
    </xf>
    <xf numFmtId="0" fontId="41" fillId="3" borderId="63" xfId="7" applyFont="1" applyFill="1" applyBorder="1" applyAlignment="1" applyProtection="1">
      <alignment horizontal="center" vertical="center"/>
      <protection locked="0"/>
    </xf>
    <xf numFmtId="0" fontId="6" fillId="2" borderId="63" xfId="7" applyFont="1" applyFill="1" applyBorder="1" applyAlignment="1" applyProtection="1">
      <alignment horizontal="center" vertical="center" wrapText="1"/>
      <protection locked="0"/>
    </xf>
    <xf numFmtId="0" fontId="41" fillId="3" borderId="63" xfId="7" applyFont="1" applyFill="1" applyBorder="1" applyAlignment="1" applyProtection="1">
      <alignment horizontal="center" vertical="center" wrapText="1"/>
      <protection locked="0"/>
    </xf>
    <xf numFmtId="0" fontId="41" fillId="3" borderId="63" xfId="7" applyFont="1" applyFill="1" applyBorder="1" applyAlignment="1">
      <alignment horizontal="center" vertical="center" wrapText="1"/>
    </xf>
    <xf numFmtId="0" fontId="41" fillId="3" borderId="0" xfId="7" applyFont="1" applyFill="1" applyAlignment="1">
      <alignment horizontal="center" vertical="center" textRotation="90" wrapText="1"/>
    </xf>
    <xf numFmtId="0" fontId="6" fillId="3" borderId="0" xfId="7" applyFont="1" applyFill="1" applyAlignment="1">
      <alignment horizontal="center" vertical="center"/>
    </xf>
    <xf numFmtId="165" fontId="18" fillId="3" borderId="0" xfId="7" applyNumberFormat="1" applyFill="1" applyAlignment="1">
      <alignment vertical="center"/>
    </xf>
    <xf numFmtId="1" fontId="48" fillId="3" borderId="0" xfId="7" applyNumberFormat="1" applyFont="1" applyFill="1" applyAlignment="1">
      <alignment vertical="center"/>
    </xf>
    <xf numFmtId="0" fontId="48" fillId="3" borderId="0" xfId="7" applyFont="1" applyFill="1" applyAlignment="1">
      <alignment horizontal="left" vertical="center"/>
    </xf>
    <xf numFmtId="0" fontId="7" fillId="3" borderId="3" xfId="7" applyFont="1" applyFill="1" applyBorder="1" applyAlignment="1" applyProtection="1">
      <alignment vertical="center"/>
      <protection locked="0"/>
    </xf>
    <xf numFmtId="0" fontId="7" fillId="3" borderId="4" xfId="7" applyFont="1" applyFill="1" applyBorder="1" applyAlignment="1" applyProtection="1">
      <alignment horizontal="center" vertical="center"/>
      <protection locked="0"/>
    </xf>
    <xf numFmtId="0" fontId="7" fillId="8" borderId="64" xfId="7" applyFont="1" applyFill="1" applyBorder="1" applyAlignment="1">
      <alignment horizontal="center" vertical="center"/>
    </xf>
    <xf numFmtId="1" fontId="7" fillId="3" borderId="4" xfId="7" applyNumberFormat="1" applyFont="1" applyFill="1" applyBorder="1" applyAlignment="1" applyProtection="1">
      <alignment horizontal="center" vertical="center"/>
      <protection locked="0"/>
    </xf>
    <xf numFmtId="0" fontId="7" fillId="9" borderId="64" xfId="7" applyFont="1" applyFill="1" applyBorder="1" applyAlignment="1" applyProtection="1">
      <alignment horizontal="center" vertical="center"/>
      <protection locked="0"/>
    </xf>
    <xf numFmtId="0" fontId="7" fillId="0" borderId="64" xfId="7" applyFont="1" applyBorder="1" applyAlignment="1" applyProtection="1">
      <alignment horizontal="center" vertical="center"/>
      <protection locked="0"/>
    </xf>
    <xf numFmtId="49" fontId="7" fillId="9" borderId="64" xfId="7" applyNumberFormat="1" applyFont="1" applyFill="1" applyBorder="1" applyAlignment="1" applyProtection="1">
      <alignment horizontal="center" vertical="center"/>
      <protection locked="0"/>
    </xf>
    <xf numFmtId="0" fontId="7" fillId="9" borderId="64" xfId="7" applyFont="1" applyFill="1" applyBorder="1" applyAlignment="1">
      <alignment horizontal="center" vertical="center"/>
    </xf>
    <xf numFmtId="1" fontId="7" fillId="0" borderId="64" xfId="7" applyNumberFormat="1" applyFont="1" applyBorder="1" applyAlignment="1" applyProtection="1">
      <alignment horizontal="center" vertical="center"/>
      <protection locked="0"/>
    </xf>
    <xf numFmtId="0" fontId="48" fillId="3" borderId="0" xfId="7" applyFont="1" applyFill="1" applyAlignment="1">
      <alignment vertical="center"/>
    </xf>
    <xf numFmtId="0" fontId="7" fillId="3" borderId="5" xfId="7" applyFont="1" applyFill="1" applyBorder="1" applyAlignment="1" applyProtection="1">
      <alignment vertical="center"/>
      <protection locked="0"/>
    </xf>
    <xf numFmtId="0" fontId="7" fillId="3" borderId="2" xfId="7" applyFont="1" applyFill="1" applyBorder="1" applyAlignment="1" applyProtection="1">
      <alignment horizontal="center" vertical="center"/>
      <protection locked="0"/>
    </xf>
    <xf numFmtId="0" fontId="7" fillId="8" borderId="2" xfId="7" applyFont="1" applyFill="1" applyBorder="1" applyAlignment="1">
      <alignment horizontal="center" vertical="center"/>
    </xf>
    <xf numFmtId="1" fontId="7" fillId="3" borderId="2" xfId="7" applyNumberFormat="1" applyFont="1" applyFill="1" applyBorder="1" applyAlignment="1" applyProtection="1">
      <alignment horizontal="center" vertical="center"/>
      <protection locked="0"/>
    </xf>
    <xf numFmtId="0" fontId="7" fillId="9" borderId="2" xfId="7" applyFont="1" applyFill="1" applyBorder="1" applyAlignment="1" applyProtection="1">
      <alignment horizontal="center" vertical="center"/>
      <protection locked="0"/>
    </xf>
    <xf numFmtId="0" fontId="7" fillId="0" borderId="2" xfId="7" applyFont="1" applyBorder="1" applyAlignment="1" applyProtection="1">
      <alignment horizontal="center" vertical="center"/>
      <protection locked="0"/>
    </xf>
    <xf numFmtId="49" fontId="7" fillId="9" borderId="2" xfId="7" applyNumberFormat="1" applyFont="1" applyFill="1" applyBorder="1" applyAlignment="1" applyProtection="1">
      <alignment horizontal="center" vertical="center"/>
      <protection locked="0"/>
    </xf>
    <xf numFmtId="0" fontId="7" fillId="9" borderId="2" xfId="7" applyFont="1" applyFill="1" applyBorder="1" applyAlignment="1">
      <alignment horizontal="center" vertical="center"/>
    </xf>
    <xf numFmtId="1" fontId="7" fillId="0" borderId="2" xfId="7" applyNumberFormat="1" applyFont="1" applyBorder="1" applyAlignment="1" applyProtection="1">
      <alignment horizontal="center" vertical="center"/>
      <protection locked="0"/>
    </xf>
    <xf numFmtId="0" fontId="18" fillId="3" borderId="0" xfId="7" applyFill="1" applyAlignment="1">
      <alignment horizontal="left" vertical="center" textRotation="90"/>
    </xf>
    <xf numFmtId="0" fontId="18" fillId="3" borderId="0" xfId="7" applyFill="1" applyAlignment="1">
      <alignment horizontal="center" vertical="center"/>
    </xf>
    <xf numFmtId="0" fontId="50" fillId="3" borderId="0" xfId="7" applyFont="1" applyFill="1" applyAlignment="1">
      <alignment vertical="center"/>
    </xf>
    <xf numFmtId="0" fontId="7" fillId="3" borderId="11" xfId="7" applyFont="1" applyFill="1" applyBorder="1" applyAlignment="1" applyProtection="1">
      <alignment vertical="center"/>
      <protection locked="0"/>
    </xf>
    <xf numFmtId="0" fontId="7" fillId="3" borderId="12" xfId="7" applyFont="1" applyFill="1" applyBorder="1" applyAlignment="1" applyProtection="1">
      <alignment horizontal="center" vertical="center"/>
      <protection locked="0"/>
    </xf>
    <xf numFmtId="0" fontId="7" fillId="8" borderId="65" xfId="7" applyFont="1" applyFill="1" applyBorder="1" applyAlignment="1">
      <alignment horizontal="center" vertical="center"/>
    </xf>
    <xf numFmtId="1" fontId="7" fillId="3" borderId="12" xfId="7" applyNumberFormat="1" applyFont="1" applyFill="1" applyBorder="1" applyAlignment="1" applyProtection="1">
      <alignment horizontal="center" vertical="center"/>
      <protection locked="0"/>
    </xf>
    <xf numFmtId="0" fontId="7" fillId="9" borderId="65" xfId="7" applyFont="1" applyFill="1" applyBorder="1" applyAlignment="1" applyProtection="1">
      <alignment horizontal="center" vertical="center"/>
      <protection locked="0"/>
    </xf>
    <xf numFmtId="0" fontId="7" fillId="0" borderId="65" xfId="7" applyFont="1" applyBorder="1" applyAlignment="1" applyProtection="1">
      <alignment horizontal="center" vertical="center"/>
      <protection locked="0"/>
    </xf>
    <xf numFmtId="49" fontId="7" fillId="9" borderId="65" xfId="7" applyNumberFormat="1" applyFont="1" applyFill="1" applyBorder="1" applyAlignment="1" applyProtection="1">
      <alignment horizontal="center" vertical="center"/>
      <protection locked="0"/>
    </xf>
    <xf numFmtId="0" fontId="7" fillId="9" borderId="65" xfId="7" applyFont="1" applyFill="1" applyBorder="1" applyAlignment="1">
      <alignment horizontal="center" vertical="center"/>
    </xf>
    <xf numFmtId="1" fontId="7" fillId="0" borderId="65" xfId="7" applyNumberFormat="1" applyFont="1" applyBorder="1" applyAlignment="1" applyProtection="1">
      <alignment horizontal="center" vertical="center"/>
      <protection locked="0"/>
    </xf>
    <xf numFmtId="1" fontId="7" fillId="0" borderId="66" xfId="7" applyNumberFormat="1" applyFont="1" applyBorder="1" applyAlignment="1" applyProtection="1">
      <alignment horizontal="center" vertical="center"/>
      <protection locked="0"/>
    </xf>
    <xf numFmtId="0" fontId="48" fillId="3" borderId="0" xfId="7" applyFont="1" applyFill="1" applyAlignment="1" applyProtection="1">
      <alignment vertical="center"/>
      <protection locked="0"/>
    </xf>
    <xf numFmtId="0" fontId="52" fillId="3" borderId="0" xfId="7" applyFont="1" applyFill="1" applyAlignment="1" applyProtection="1">
      <alignment horizontal="center" vertical="center"/>
      <protection locked="0"/>
    </xf>
    <xf numFmtId="49" fontId="52" fillId="3" borderId="0" xfId="7" applyNumberFormat="1" applyFont="1" applyFill="1" applyAlignment="1" applyProtection="1">
      <alignment horizontal="center" vertical="center"/>
      <protection locked="0"/>
    </xf>
    <xf numFmtId="49" fontId="53" fillId="3" borderId="0" xfId="7" applyNumberFormat="1" applyFont="1" applyFill="1" applyAlignment="1" applyProtection="1">
      <alignment horizontal="center" vertical="center"/>
      <protection locked="0"/>
    </xf>
    <xf numFmtId="0" fontId="18" fillId="3" borderId="0" xfId="7" applyFill="1" applyAlignment="1" applyProtection="1">
      <alignment horizontal="left" vertical="center"/>
      <protection locked="0"/>
    </xf>
    <xf numFmtId="0" fontId="48" fillId="3" borderId="0" xfId="7" applyFont="1" applyFill="1" applyAlignment="1" applyProtection="1">
      <alignment horizontal="center" vertical="center"/>
      <protection locked="0"/>
    </xf>
    <xf numFmtId="0" fontId="6" fillId="3" borderId="0" xfId="7" applyFont="1" applyFill="1" applyAlignment="1">
      <alignment vertical="center"/>
    </xf>
    <xf numFmtId="0" fontId="18" fillId="0" borderId="0" xfId="7" applyAlignment="1">
      <alignment vertical="center"/>
    </xf>
    <xf numFmtId="0" fontId="41" fillId="3" borderId="0" xfId="7" applyFont="1" applyFill="1" applyAlignment="1">
      <alignment horizontal="left"/>
    </xf>
    <xf numFmtId="0" fontId="38" fillId="3" borderId="0" xfId="7" applyFont="1" applyFill="1" applyAlignment="1" applyProtection="1">
      <alignment vertical="center"/>
      <protection locked="0"/>
    </xf>
    <xf numFmtId="0" fontId="36" fillId="3" borderId="0" xfId="7" applyFont="1" applyFill="1" applyAlignment="1" applyProtection="1">
      <alignment vertical="center"/>
      <protection locked="0"/>
    </xf>
    <xf numFmtId="0" fontId="8" fillId="0" borderId="0" xfId="7" applyFont="1" applyAlignment="1">
      <alignment vertical="center"/>
    </xf>
    <xf numFmtId="0" fontId="31" fillId="0" borderId="0" xfId="7" applyFont="1" applyAlignment="1">
      <alignment vertical="center"/>
    </xf>
    <xf numFmtId="0" fontId="37" fillId="0" borderId="0" xfId="24" applyFont="1" applyAlignment="1" applyProtection="1">
      <alignment vertical="center"/>
    </xf>
    <xf numFmtId="0" fontId="38" fillId="0" borderId="0" xfId="7" applyFont="1" applyAlignment="1">
      <alignment vertical="center"/>
    </xf>
    <xf numFmtId="0" fontId="38" fillId="3" borderId="0" xfId="7" applyFont="1" applyFill="1" applyAlignment="1">
      <alignment horizontal="right" vertical="center"/>
    </xf>
    <xf numFmtId="0" fontId="31" fillId="3" borderId="0" xfId="7" applyFont="1" applyFill="1" applyAlignment="1">
      <alignment vertical="center"/>
    </xf>
    <xf numFmtId="0" fontId="53" fillId="3" borderId="0" xfId="7" applyFont="1" applyFill="1" applyAlignment="1" applyProtection="1">
      <alignment horizontal="left" vertical="center"/>
      <protection locked="0"/>
    </xf>
    <xf numFmtId="0" fontId="36" fillId="3" borderId="0" xfId="7" applyFont="1" applyFill="1"/>
    <xf numFmtId="0" fontId="40" fillId="0" borderId="0" xfId="25" applyFont="1" applyAlignment="1">
      <alignment horizontal="left" vertical="center"/>
    </xf>
    <xf numFmtId="0" fontId="1" fillId="0" borderId="0" xfId="25" applyAlignment="1">
      <alignment horizontal="left" vertical="center"/>
    </xf>
    <xf numFmtId="0" fontId="11" fillId="2" borderId="0" xfId="17" applyFont="1" applyFill="1" applyAlignment="1">
      <alignment vertical="center"/>
    </xf>
    <xf numFmtId="0" fontId="8" fillId="5" borderId="44" xfId="17" applyFont="1" applyFill="1" applyBorder="1" applyAlignment="1">
      <alignment vertical="center"/>
    </xf>
    <xf numFmtId="0" fontId="6" fillId="5" borderId="29" xfId="17" applyFont="1" applyFill="1" applyBorder="1" applyAlignment="1">
      <alignment vertical="center"/>
    </xf>
    <xf numFmtId="0" fontId="6" fillId="5" borderId="37" xfId="17" applyFont="1" applyFill="1" applyBorder="1" applyAlignment="1">
      <alignment vertical="center"/>
    </xf>
    <xf numFmtId="0" fontId="6" fillId="2" borderId="22" xfId="17" applyFont="1" applyFill="1" applyBorder="1" applyAlignment="1">
      <alignment vertical="center"/>
    </xf>
    <xf numFmtId="0" fontId="6" fillId="2" borderId="23" xfId="17" applyFont="1" applyFill="1" applyBorder="1" applyAlignment="1">
      <alignment vertical="center"/>
    </xf>
    <xf numFmtId="0" fontId="6" fillId="2" borderId="56" xfId="17" applyFont="1" applyFill="1" applyBorder="1" applyAlignment="1">
      <alignment vertical="center"/>
    </xf>
    <xf numFmtId="0" fontId="6" fillId="2" borderId="67" xfId="17" applyFont="1" applyFill="1" applyBorder="1" applyAlignment="1">
      <alignment vertical="center"/>
    </xf>
    <xf numFmtId="0" fontId="6" fillId="2" borderId="57" xfId="17" applyFont="1" applyFill="1" applyBorder="1" applyAlignment="1">
      <alignment vertical="center"/>
    </xf>
    <xf numFmtId="0" fontId="6" fillId="2" borderId="19" xfId="17" applyFont="1" applyFill="1" applyBorder="1" applyAlignment="1">
      <alignment vertical="center"/>
    </xf>
    <xf numFmtId="0" fontId="6" fillId="2" borderId="1" xfId="17" applyFont="1" applyFill="1" applyBorder="1" applyAlignment="1">
      <alignment vertical="center"/>
    </xf>
    <xf numFmtId="0" fontId="6" fillId="2" borderId="59" xfId="17" applyFont="1" applyFill="1" applyBorder="1" applyAlignment="1">
      <alignment vertical="center"/>
    </xf>
    <xf numFmtId="0" fontId="8" fillId="5" borderId="2" xfId="7" applyFont="1" applyFill="1" applyBorder="1" applyAlignment="1">
      <alignment vertical="center"/>
    </xf>
    <xf numFmtId="0" fontId="8" fillId="5" borderId="2" xfId="17" applyFont="1" applyFill="1" applyBorder="1" applyAlignment="1">
      <alignment vertical="center"/>
    </xf>
    <xf numFmtId="0" fontId="8" fillId="5" borderId="37" xfId="17" applyFont="1" applyFill="1" applyBorder="1" applyAlignment="1">
      <alignment vertical="center"/>
    </xf>
    <xf numFmtId="0" fontId="18" fillId="0" borderId="2" xfId="7" applyBorder="1" applyAlignment="1">
      <alignment horizontal="center" vertical="center"/>
    </xf>
    <xf numFmtId="0" fontId="5" fillId="0" borderId="22" xfId="17" applyFont="1" applyBorder="1" applyAlignment="1">
      <alignment vertical="center"/>
    </xf>
    <xf numFmtId="49" fontId="1" fillId="0" borderId="0" xfId="26" applyNumberFormat="1" applyAlignment="1">
      <alignment horizontal="left" vertical="center"/>
    </xf>
    <xf numFmtId="0" fontId="5" fillId="0" borderId="67" xfId="17" applyFont="1" applyBorder="1" applyAlignment="1">
      <alignment vertical="center"/>
    </xf>
    <xf numFmtId="0" fontId="5" fillId="0" borderId="19" xfId="17" applyFont="1" applyBorder="1" applyAlignment="1">
      <alignment vertical="center"/>
    </xf>
    <xf numFmtId="0" fontId="5" fillId="2" borderId="2" xfId="17" applyFont="1" applyFill="1" applyBorder="1" applyAlignment="1">
      <alignment horizontal="center" vertical="center"/>
    </xf>
    <xf numFmtId="0" fontId="5" fillId="0" borderId="56" xfId="17" applyFont="1" applyBorder="1" applyAlignment="1">
      <alignment vertical="center"/>
    </xf>
    <xf numFmtId="0" fontId="5" fillId="0" borderId="57" xfId="17" applyFont="1" applyBorder="1" applyAlignment="1">
      <alignment vertical="center"/>
    </xf>
    <xf numFmtId="0" fontId="5" fillId="2" borderId="2" xfId="17" applyFont="1" applyFill="1" applyBorder="1" applyAlignment="1">
      <alignment vertical="center" wrapText="1"/>
    </xf>
    <xf numFmtId="0" fontId="5" fillId="0" borderId="59" xfId="17" applyFont="1" applyBorder="1" applyAlignment="1">
      <alignment vertical="center"/>
    </xf>
    <xf numFmtId="0" fontId="9" fillId="2" borderId="22" xfId="17" applyFont="1" applyFill="1" applyBorder="1" applyAlignment="1">
      <alignment vertical="center"/>
    </xf>
    <xf numFmtId="0" fontId="9" fillId="2" borderId="67" xfId="17" applyFont="1" applyFill="1" applyBorder="1" applyAlignment="1">
      <alignment vertical="center"/>
    </xf>
    <xf numFmtId="0" fontId="9" fillId="2" borderId="19" xfId="17" applyFont="1" applyFill="1" applyBorder="1" applyAlignment="1">
      <alignment vertical="center"/>
    </xf>
    <xf numFmtId="49" fontId="18" fillId="0" borderId="0" xfId="7" applyNumberFormat="1" applyAlignment="1">
      <alignment horizontal="left" vertical="center"/>
    </xf>
    <xf numFmtId="0" fontId="8" fillId="5" borderId="29" xfId="17" applyFont="1" applyFill="1" applyBorder="1" applyAlignment="1">
      <alignment vertical="center"/>
    </xf>
    <xf numFmtId="0" fontId="5" fillId="2" borderId="44" xfId="17" applyFont="1" applyFill="1" applyBorder="1" applyAlignment="1">
      <alignment vertical="center"/>
    </xf>
    <xf numFmtId="0" fontId="5" fillId="2" borderId="29" xfId="17" applyFont="1" applyFill="1" applyBorder="1" applyAlignment="1">
      <alignment vertical="center"/>
    </xf>
    <xf numFmtId="49" fontId="39" fillId="3" borderId="37" xfId="26" applyNumberFormat="1" applyFont="1" applyFill="1" applyBorder="1" applyAlignment="1">
      <alignment horizontal="left" vertical="center"/>
    </xf>
    <xf numFmtId="0" fontId="8" fillId="5" borderId="23" xfId="17" applyFont="1" applyFill="1" applyBorder="1" applyAlignment="1">
      <alignment vertical="center"/>
    </xf>
    <xf numFmtId="0" fontId="1" fillId="0" borderId="0" xfId="26" applyAlignment="1">
      <alignment horizontal="left" vertical="center"/>
    </xf>
    <xf numFmtId="49" fontId="39" fillId="0" borderId="44" xfId="27" applyNumberFormat="1" applyFont="1" applyBorder="1" applyAlignment="1">
      <alignment horizontal="left"/>
    </xf>
    <xf numFmtId="0" fontId="6" fillId="2" borderId="37" xfId="17" applyFont="1" applyFill="1" applyBorder="1" applyAlignment="1">
      <alignment vertical="center"/>
    </xf>
    <xf numFmtId="49" fontId="39" fillId="0" borderId="44" xfId="28" applyNumberFormat="1" applyFont="1" applyBorder="1" applyAlignment="1">
      <alignment horizontal="left"/>
    </xf>
    <xf numFmtId="0" fontId="5" fillId="0" borderId="0" xfId="7" applyFont="1"/>
    <xf numFmtId="49" fontId="39" fillId="0" borderId="29" xfId="28" applyNumberFormat="1" applyFont="1" applyBorder="1" applyAlignment="1">
      <alignment horizontal="left"/>
    </xf>
    <xf numFmtId="49" fontId="39" fillId="0" borderId="29" xfId="25" applyNumberFormat="1" applyFont="1" applyBorder="1" applyAlignment="1">
      <alignment horizontal="left"/>
    </xf>
    <xf numFmtId="49" fontId="39" fillId="0" borderId="44" xfId="26" applyNumberFormat="1" applyFont="1" applyBorder="1" applyAlignment="1">
      <alignment horizontal="left"/>
    </xf>
    <xf numFmtId="0" fontId="6" fillId="2" borderId="29" xfId="17" applyFont="1" applyFill="1" applyBorder="1" applyAlignment="1">
      <alignment vertical="center"/>
    </xf>
    <xf numFmtId="0" fontId="18" fillId="0" borderId="44" xfId="7" applyBorder="1"/>
    <xf numFmtId="0" fontId="6" fillId="2" borderId="44" xfId="17" applyFont="1" applyFill="1" applyBorder="1"/>
    <xf numFmtId="0" fontId="6" fillId="2" borderId="2" xfId="17" applyFont="1" applyFill="1" applyBorder="1" applyAlignment="1">
      <alignment horizontal="center" vertical="center"/>
    </xf>
    <xf numFmtId="0" fontId="6" fillId="2" borderId="44" xfId="17" applyFont="1" applyFill="1" applyBorder="1" applyAlignment="1">
      <alignment vertical="center"/>
    </xf>
    <xf numFmtId="49" fontId="1" fillId="0" borderId="37" xfId="26" applyNumberFormat="1" applyBorder="1" applyAlignment="1">
      <alignment horizontal="left" vertical="center"/>
    </xf>
    <xf numFmtId="49" fontId="1" fillId="0" borderId="56" xfId="26" applyNumberForma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18" fillId="0" borderId="19" xfId="7" applyBorder="1"/>
    <xf numFmtId="49" fontId="6" fillId="2" borderId="68" xfId="7" applyNumberFormat="1" applyFont="1" applyFill="1" applyBorder="1" applyAlignment="1" applyProtection="1">
      <alignment horizontal="center" vertical="center" wrapText="1"/>
      <protection locked="0"/>
    </xf>
    <xf numFmtId="0" fontId="7" fillId="0" borderId="69" xfId="7" applyFont="1" applyBorder="1" applyAlignment="1" applyProtection="1">
      <alignment horizontal="center" vertical="center" wrapText="1"/>
      <protection locked="0"/>
    </xf>
    <xf numFmtId="0" fontId="7" fillId="0" borderId="28" xfId="7" applyFont="1" applyBorder="1" applyAlignment="1" applyProtection="1">
      <alignment horizontal="center" vertical="center" wrapText="1"/>
      <protection locked="0"/>
    </xf>
    <xf numFmtId="0" fontId="7" fillId="0" borderId="42" xfId="7" applyFont="1" applyBorder="1" applyAlignment="1" applyProtection="1">
      <alignment horizontal="center" vertical="center" wrapText="1"/>
      <protection locked="0"/>
    </xf>
    <xf numFmtId="0" fontId="36" fillId="0" borderId="0" xfId="0" applyFont="1" applyAlignment="1">
      <alignment horizontal="left" vertical="center"/>
    </xf>
    <xf numFmtId="0" fontId="9" fillId="0" borderId="2" xfId="0" applyFont="1" applyBorder="1" applyAlignment="1">
      <alignment horizontal="center" vertical="center" wrapText="1"/>
    </xf>
    <xf numFmtId="0" fontId="23" fillId="10" borderId="0" xfId="0" applyFont="1" applyFill="1" applyAlignment="1">
      <alignment horizontal="center"/>
    </xf>
    <xf numFmtId="49" fontId="24" fillId="10" borderId="0" xfId="0" applyNumberFormat="1" applyFont="1" applyFill="1" applyAlignment="1" applyProtection="1">
      <alignment horizontal="center" vertical="center" wrapText="1"/>
      <protection locked="0"/>
    </xf>
    <xf numFmtId="0" fontId="6" fillId="0" borderId="2" xfId="17" applyFont="1" applyBorder="1" applyAlignment="1">
      <alignment horizontal="center" vertical="center"/>
    </xf>
    <xf numFmtId="0" fontId="5" fillId="0" borderId="2" xfId="8" applyBorder="1"/>
    <xf numFmtId="0" fontId="5" fillId="3" borderId="2" xfId="0" applyFont="1" applyFill="1" applyBorder="1" applyAlignment="1">
      <alignment horizontal="left" vertical="center"/>
    </xf>
    <xf numFmtId="0" fontId="5" fillId="3" borderId="44" xfId="0" applyFont="1" applyFill="1" applyBorder="1" applyAlignment="1">
      <alignment horizontal="left"/>
    </xf>
    <xf numFmtId="0" fontId="5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9" fillId="2" borderId="4" xfId="15" applyFont="1" applyFill="1" applyBorder="1" applyAlignment="1" applyProtection="1">
      <alignment horizontal="center" vertical="center"/>
      <protection locked="0"/>
    </xf>
    <xf numFmtId="0" fontId="9" fillId="2" borderId="2" xfId="15" applyFont="1" applyFill="1" applyBorder="1" applyAlignment="1" applyProtection="1">
      <alignment horizontal="center" vertical="center"/>
      <protection locked="0"/>
    </xf>
    <xf numFmtId="0" fontId="9" fillId="2" borderId="12" xfId="15" applyFont="1" applyFill="1" applyBorder="1" applyAlignment="1" applyProtection="1">
      <alignment horizontal="center" vertical="center"/>
      <protection locked="0"/>
    </xf>
    <xf numFmtId="0" fontId="9" fillId="2" borderId="39" xfId="15" applyFont="1" applyFill="1" applyBorder="1" applyAlignment="1" applyProtection="1">
      <alignment horizontal="center" vertical="center"/>
      <protection locked="0"/>
    </xf>
    <xf numFmtId="0" fontId="9" fillId="2" borderId="37" xfId="15" applyFont="1" applyFill="1" applyBorder="1" applyAlignment="1" applyProtection="1">
      <alignment horizontal="center" vertical="center"/>
      <protection locked="0"/>
    </xf>
    <xf numFmtId="0" fontId="9" fillId="2" borderId="40" xfId="15" applyFont="1" applyFill="1" applyBorder="1" applyAlignment="1" applyProtection="1">
      <alignment horizontal="center" vertical="center"/>
      <protection locked="0"/>
    </xf>
    <xf numFmtId="49" fontId="26" fillId="2" borderId="29" xfId="0" applyNumberFormat="1" applyFont="1" applyFill="1" applyBorder="1" applyAlignment="1" applyProtection="1">
      <alignment horizontal="center" vertical="top"/>
      <protection locked="0"/>
    </xf>
    <xf numFmtId="49" fontId="26" fillId="2" borderId="28" xfId="0" applyNumberFormat="1" applyFont="1" applyFill="1" applyBorder="1" applyAlignment="1" applyProtection="1">
      <alignment horizontal="center" vertical="top"/>
      <protection locked="0"/>
    </xf>
    <xf numFmtId="0" fontId="9" fillId="2" borderId="3" xfId="15" applyFont="1" applyFill="1" applyBorder="1" applyAlignment="1" applyProtection="1">
      <alignment horizontal="center" vertical="center"/>
      <protection locked="0"/>
    </xf>
    <xf numFmtId="0" fontId="9" fillId="2" borderId="5" xfId="15" applyFont="1" applyFill="1" applyBorder="1" applyAlignment="1" applyProtection="1">
      <alignment horizontal="center" vertical="center"/>
      <protection locked="0"/>
    </xf>
    <xf numFmtId="0" fontId="9" fillId="2" borderId="11" xfId="15" applyFont="1" applyFill="1" applyBorder="1" applyAlignment="1" applyProtection="1">
      <alignment horizontal="center" vertical="center"/>
      <protection locked="0"/>
    </xf>
    <xf numFmtId="49" fontId="26" fillId="2" borderId="0" xfId="0" applyNumberFormat="1" applyFont="1" applyFill="1" applyAlignment="1" applyProtection="1">
      <alignment horizontal="center" vertical="top" wrapText="1"/>
      <protection locked="0"/>
    </xf>
    <xf numFmtId="49" fontId="26" fillId="2" borderId="48" xfId="0" applyNumberFormat="1" applyFont="1" applyFill="1" applyBorder="1" applyAlignment="1" applyProtection="1">
      <alignment horizontal="center" vertical="top" wrapText="1"/>
      <protection locked="0"/>
    </xf>
    <xf numFmtId="49" fontId="26" fillId="2" borderId="23" xfId="0" applyNumberFormat="1" applyFont="1" applyFill="1" applyBorder="1" applyAlignment="1" applyProtection="1">
      <alignment horizontal="center" vertical="top" wrapText="1"/>
      <protection locked="0"/>
    </xf>
    <xf numFmtId="49" fontId="26" fillId="2" borderId="24" xfId="0" applyNumberFormat="1" applyFont="1" applyFill="1" applyBorder="1" applyAlignment="1" applyProtection="1">
      <alignment horizontal="center" vertical="top" wrapText="1"/>
      <protection locked="0"/>
    </xf>
    <xf numFmtId="49" fontId="26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6" fillId="2" borderId="20" xfId="0" applyNumberFormat="1" applyFont="1" applyFill="1" applyBorder="1" applyAlignment="1" applyProtection="1">
      <alignment horizontal="center" vertical="top" wrapText="1"/>
      <protection locked="0"/>
    </xf>
    <xf numFmtId="49" fontId="26" fillId="2" borderId="26" xfId="0" applyNumberFormat="1" applyFont="1" applyFill="1" applyBorder="1" applyAlignment="1" applyProtection="1">
      <alignment horizontal="center" vertical="top" wrapText="1"/>
      <protection locked="0"/>
    </xf>
    <xf numFmtId="49" fontId="26" fillId="2" borderId="27" xfId="0" applyNumberFormat="1" applyFont="1" applyFill="1" applyBorder="1" applyAlignment="1" applyProtection="1">
      <alignment horizontal="center" vertical="top" wrapText="1"/>
      <protection locked="0"/>
    </xf>
    <xf numFmtId="0" fontId="26" fillId="2" borderId="6" xfId="0" applyFont="1" applyFill="1" applyBorder="1" applyAlignment="1" applyProtection="1">
      <alignment horizontal="left" vertical="center" wrapText="1"/>
      <protection locked="0"/>
    </xf>
    <xf numFmtId="0" fontId="0" fillId="0" borderId="31" xfId="0" applyBorder="1" applyAlignment="1" applyProtection="1">
      <alignment horizontal="left" vertical="center" wrapText="1"/>
      <protection locked="0"/>
    </xf>
    <xf numFmtId="0" fontId="26" fillId="2" borderId="35" xfId="15" applyFont="1" applyFill="1" applyBorder="1" applyAlignment="1" applyProtection="1">
      <alignment horizontal="center" vertical="center"/>
      <protection locked="0"/>
    </xf>
    <xf numFmtId="0" fontId="26" fillId="2" borderId="36" xfId="15" applyFont="1" applyFill="1" applyBorder="1" applyAlignment="1" applyProtection="1">
      <alignment horizontal="center" vertical="center"/>
      <protection locked="0"/>
    </xf>
    <xf numFmtId="0" fontId="9" fillId="2" borderId="7" xfId="15" applyFont="1" applyFill="1" applyBorder="1" applyAlignment="1" applyProtection="1">
      <alignment horizontal="center" vertical="center"/>
      <protection locked="0"/>
    </xf>
    <xf numFmtId="0" fontId="9" fillId="2" borderId="8" xfId="15" applyFont="1" applyFill="1" applyBorder="1" applyAlignment="1" applyProtection="1">
      <alignment horizontal="center" vertical="center"/>
      <protection locked="0"/>
    </xf>
    <xf numFmtId="0" fontId="9" fillId="2" borderId="9" xfId="15" applyFont="1" applyFill="1" applyBorder="1" applyAlignment="1" applyProtection="1">
      <alignment horizontal="center" vertical="center"/>
      <protection locked="0"/>
    </xf>
    <xf numFmtId="0" fontId="26" fillId="2" borderId="30" xfId="0" applyFont="1" applyFill="1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49" fontId="26" fillId="2" borderId="6" xfId="0" applyNumberFormat="1" applyFont="1" applyFill="1" applyBorder="1" applyAlignment="1" applyProtection="1">
      <alignment horizontal="left" vertical="center" wrapText="1"/>
      <protection locked="0"/>
    </xf>
    <xf numFmtId="49" fontId="26" fillId="2" borderId="32" xfId="0" applyNumberFormat="1" applyFont="1" applyFill="1" applyBorder="1" applyAlignment="1" applyProtection="1">
      <alignment horizontal="left" vertical="center" wrapText="1"/>
      <protection locked="0"/>
    </xf>
    <xf numFmtId="49" fontId="26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26" fillId="2" borderId="31" xfId="0" applyNumberFormat="1" applyFont="1" applyFill="1" applyBorder="1" applyAlignment="1" applyProtection="1">
      <alignment horizontal="left" vertical="center" wrapText="1"/>
      <protection locked="0"/>
    </xf>
    <xf numFmtId="0" fontId="26" fillId="2" borderId="0" xfId="0" applyFont="1" applyFill="1" applyAlignment="1" applyProtection="1">
      <alignment horizontal="left" vertical="top" wrapText="1"/>
      <protection locked="0"/>
    </xf>
    <xf numFmtId="0" fontId="0" fillId="0" borderId="0" xfId="0" applyAlignment="1">
      <alignment horizontal="left" vertical="top" wrapText="1"/>
    </xf>
    <xf numFmtId="0" fontId="33" fillId="0" borderId="0" xfId="0" applyFont="1" applyAlignment="1">
      <alignment horizontal="left" vertical="top" wrapText="1"/>
    </xf>
    <xf numFmtId="0" fontId="26" fillId="2" borderId="34" xfId="0" applyFont="1" applyFill="1" applyBorder="1" applyAlignment="1" applyProtection="1">
      <alignment horizontal="center" vertical="center"/>
      <protection locked="0"/>
    </xf>
    <xf numFmtId="0" fontId="26" fillId="2" borderId="35" xfId="0" applyFont="1" applyFill="1" applyBorder="1" applyAlignment="1" applyProtection="1">
      <alignment horizontal="center" vertical="center"/>
      <protection locked="0"/>
    </xf>
    <xf numFmtId="0" fontId="26" fillId="2" borderId="36" xfId="0" applyFont="1" applyFill="1" applyBorder="1" applyAlignment="1" applyProtection="1">
      <alignment horizontal="center" vertical="center"/>
      <protection locked="0"/>
    </xf>
    <xf numFmtId="0" fontId="9" fillId="2" borderId="41" xfId="15" applyFont="1" applyFill="1" applyBorder="1" applyAlignment="1" applyProtection="1">
      <alignment horizontal="center" vertical="center"/>
      <protection locked="0"/>
    </xf>
    <xf numFmtId="0" fontId="9" fillId="2" borderId="28" xfId="15" applyFont="1" applyFill="1" applyBorder="1" applyAlignment="1" applyProtection="1">
      <alignment horizontal="center" vertical="center"/>
      <protection locked="0"/>
    </xf>
    <xf numFmtId="0" fontId="9" fillId="2" borderId="42" xfId="15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>
      <alignment horizontal="left" vertical="center" wrapText="1"/>
    </xf>
    <xf numFmtId="0" fontId="9" fillId="2" borderId="46" xfId="15" applyFont="1" applyFill="1" applyBorder="1" applyAlignment="1" applyProtection="1">
      <alignment horizontal="center" vertical="center"/>
      <protection locked="0"/>
    </xf>
    <xf numFmtId="0" fontId="9" fillId="2" borderId="29" xfId="15" applyFont="1" applyFill="1" applyBorder="1" applyAlignment="1" applyProtection="1">
      <alignment horizontal="center" vertical="center"/>
      <protection locked="0"/>
    </xf>
    <xf numFmtId="0" fontId="9" fillId="2" borderId="47" xfId="15" applyFont="1" applyFill="1" applyBorder="1" applyAlignment="1" applyProtection="1">
      <alignment horizontal="center" vertical="center"/>
      <protection locked="0"/>
    </xf>
    <xf numFmtId="0" fontId="9" fillId="2" borderId="43" xfId="15" applyFont="1" applyFill="1" applyBorder="1" applyAlignment="1" applyProtection="1">
      <alignment horizontal="center" vertical="center"/>
      <protection locked="0"/>
    </xf>
    <xf numFmtId="0" fontId="9" fillId="2" borderId="44" xfId="15" applyFont="1" applyFill="1" applyBorder="1" applyAlignment="1" applyProtection="1">
      <alignment horizontal="center" vertical="center"/>
      <protection locked="0"/>
    </xf>
    <xf numFmtId="0" fontId="9" fillId="2" borderId="45" xfId="15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>
      <alignment vertical="center"/>
    </xf>
    <xf numFmtId="0" fontId="0" fillId="0" borderId="1" xfId="0" applyBorder="1"/>
    <xf numFmtId="0" fontId="48" fillId="3" borderId="11" xfId="7" applyFont="1" applyFill="1" applyBorder="1" applyAlignment="1" applyProtection="1">
      <alignment horizontal="left" vertical="center"/>
      <protection locked="0"/>
    </xf>
    <xf numFmtId="0" fontId="48" fillId="3" borderId="12" xfId="7" applyFont="1" applyFill="1" applyBorder="1" applyAlignment="1" applyProtection="1">
      <alignment horizontal="left" vertical="center"/>
      <protection locked="0"/>
    </xf>
    <xf numFmtId="0" fontId="48" fillId="3" borderId="45" xfId="7" applyFont="1" applyFill="1" applyBorder="1" applyAlignment="1" applyProtection="1">
      <alignment horizontal="left" vertical="center"/>
      <protection locked="0"/>
    </xf>
    <xf numFmtId="0" fontId="48" fillId="3" borderId="9" xfId="7" applyFont="1" applyFill="1" applyBorder="1" applyAlignment="1" applyProtection="1">
      <alignment horizontal="left" vertical="center"/>
      <protection locked="0"/>
    </xf>
    <xf numFmtId="0" fontId="41" fillId="3" borderId="0" xfId="7" applyFont="1" applyFill="1" applyAlignment="1">
      <alignment horizontal="left"/>
    </xf>
    <xf numFmtId="0" fontId="5" fillId="2" borderId="5" xfId="7" applyFont="1" applyFill="1" applyBorder="1" applyAlignment="1" applyProtection="1">
      <alignment horizontal="left" vertical="center"/>
      <protection locked="0"/>
    </xf>
    <xf numFmtId="0" fontId="5" fillId="2" borderId="44" xfId="7" applyFont="1" applyFill="1" applyBorder="1" applyAlignment="1" applyProtection="1">
      <alignment horizontal="left" vertical="center"/>
      <protection locked="0"/>
    </xf>
    <xf numFmtId="0" fontId="5" fillId="2" borderId="11" xfId="7" applyFont="1" applyFill="1" applyBorder="1" applyAlignment="1" applyProtection="1">
      <alignment horizontal="left" vertical="center"/>
      <protection locked="0"/>
    </xf>
    <xf numFmtId="0" fontId="5" fillId="2" borderId="45" xfId="7" applyFont="1" applyFill="1" applyBorder="1" applyAlignment="1" applyProtection="1">
      <alignment horizontal="left" vertical="center"/>
      <protection locked="0"/>
    </xf>
    <xf numFmtId="0" fontId="5" fillId="2" borderId="22" xfId="7" applyFont="1" applyFill="1" applyBorder="1" applyAlignment="1" applyProtection="1">
      <alignment horizontal="left" vertical="top" wrapText="1"/>
      <protection locked="0"/>
    </xf>
    <xf numFmtId="0" fontId="5" fillId="2" borderId="23" xfId="7" applyFont="1" applyFill="1" applyBorder="1" applyAlignment="1" applyProtection="1">
      <alignment horizontal="left" vertical="top" wrapText="1"/>
      <protection locked="0"/>
    </xf>
    <xf numFmtId="0" fontId="5" fillId="2" borderId="24" xfId="7" applyFont="1" applyFill="1" applyBorder="1" applyAlignment="1" applyProtection="1">
      <alignment horizontal="left" vertical="top" wrapText="1"/>
      <protection locked="0"/>
    </xf>
    <xf numFmtId="0" fontId="5" fillId="2" borderId="25" xfId="7" applyFont="1" applyFill="1" applyBorder="1" applyAlignment="1" applyProtection="1">
      <alignment horizontal="left" vertical="top" wrapText="1"/>
      <protection locked="0"/>
    </xf>
    <xf numFmtId="0" fontId="5" fillId="2" borderId="26" xfId="7" applyFont="1" applyFill="1" applyBorder="1" applyAlignment="1" applyProtection="1">
      <alignment horizontal="left" vertical="top" wrapText="1"/>
      <protection locked="0"/>
    </xf>
    <xf numFmtId="0" fontId="5" fillId="2" borderId="27" xfId="7" applyFont="1" applyFill="1" applyBorder="1" applyAlignment="1" applyProtection="1">
      <alignment horizontal="left" vertical="top" wrapText="1"/>
      <protection locked="0"/>
    </xf>
    <xf numFmtId="49" fontId="49" fillId="2" borderId="44" xfId="7" applyNumberFormat="1" applyFont="1" applyFill="1" applyBorder="1" applyAlignment="1" applyProtection="1">
      <alignment horizontal="left" vertical="center"/>
      <protection locked="0"/>
    </xf>
    <xf numFmtId="49" fontId="49" fillId="2" borderId="29" xfId="7" applyNumberFormat="1" applyFont="1" applyFill="1" applyBorder="1" applyAlignment="1" applyProtection="1">
      <alignment horizontal="left" vertical="center"/>
      <protection locked="0"/>
    </xf>
    <xf numFmtId="49" fontId="49" fillId="2" borderId="28" xfId="7" applyNumberFormat="1" applyFont="1" applyFill="1" applyBorder="1" applyAlignment="1" applyProtection="1">
      <alignment horizontal="left" vertical="center"/>
      <protection locked="0"/>
    </xf>
    <xf numFmtId="49" fontId="49" fillId="2" borderId="45" xfId="7" applyNumberFormat="1" applyFont="1" applyFill="1" applyBorder="1" applyAlignment="1" applyProtection="1">
      <alignment horizontal="left" vertical="center"/>
      <protection locked="0"/>
    </xf>
    <xf numFmtId="49" fontId="49" fillId="2" borderId="47" xfId="7" applyNumberFormat="1" applyFont="1" applyFill="1" applyBorder="1" applyAlignment="1" applyProtection="1">
      <alignment horizontal="left" vertical="center"/>
      <protection locked="0"/>
    </xf>
    <xf numFmtId="49" fontId="49" fillId="2" borderId="42" xfId="7" applyNumberFormat="1" applyFont="1" applyFill="1" applyBorder="1" applyAlignment="1" applyProtection="1">
      <alignment horizontal="left" vertical="center"/>
      <protection locked="0"/>
    </xf>
    <xf numFmtId="0" fontId="18" fillId="3" borderId="3" xfId="7" applyFill="1" applyBorder="1" applyAlignment="1" applyProtection="1">
      <alignment horizontal="left" vertical="center"/>
      <protection locked="0"/>
    </xf>
    <xf numFmtId="0" fontId="18" fillId="3" borderId="4" xfId="7" applyFill="1" applyBorder="1" applyAlignment="1" applyProtection="1">
      <alignment horizontal="left" vertical="center"/>
      <protection locked="0"/>
    </xf>
    <xf numFmtId="0" fontId="18" fillId="3" borderId="43" xfId="7" applyFill="1" applyBorder="1" applyAlignment="1" applyProtection="1">
      <alignment horizontal="left" vertical="center"/>
      <protection locked="0"/>
    </xf>
    <xf numFmtId="0" fontId="18" fillId="3" borderId="7" xfId="7" applyFill="1" applyBorder="1" applyAlignment="1" applyProtection="1">
      <alignment horizontal="left" vertical="center"/>
      <protection locked="0"/>
    </xf>
    <xf numFmtId="0" fontId="48" fillId="3" borderId="5" xfId="7" applyFont="1" applyFill="1" applyBorder="1" applyAlignment="1" applyProtection="1">
      <alignment horizontal="left" vertical="center"/>
      <protection locked="0"/>
    </xf>
    <xf numFmtId="0" fontId="48" fillId="3" borderId="2" xfId="7" applyFont="1" applyFill="1" applyBorder="1" applyAlignment="1" applyProtection="1">
      <alignment horizontal="left" vertical="center"/>
      <protection locked="0"/>
    </xf>
    <xf numFmtId="0" fontId="48" fillId="3" borderId="44" xfId="7" applyFont="1" applyFill="1" applyBorder="1" applyAlignment="1" applyProtection="1">
      <alignment horizontal="left" vertical="center"/>
      <protection locked="0"/>
    </xf>
    <xf numFmtId="0" fontId="48" fillId="3" borderId="8" xfId="7" applyFont="1" applyFill="1" applyBorder="1" applyAlignment="1" applyProtection="1">
      <alignment horizontal="left" vertical="center"/>
      <protection locked="0"/>
    </xf>
    <xf numFmtId="0" fontId="5" fillId="2" borderId="19" xfId="7" applyFont="1" applyFill="1" applyBorder="1" applyAlignment="1" applyProtection="1">
      <alignment horizontal="left" vertical="top" wrapText="1"/>
      <protection locked="0"/>
    </xf>
    <xf numFmtId="0" fontId="5" fillId="2" borderId="1" xfId="7" applyFont="1" applyFill="1" applyBorder="1" applyAlignment="1" applyProtection="1">
      <alignment horizontal="left" vertical="top" wrapText="1"/>
      <protection locked="0"/>
    </xf>
    <xf numFmtId="0" fontId="5" fillId="2" borderId="20" xfId="7" applyFont="1" applyFill="1" applyBorder="1" applyAlignment="1" applyProtection="1">
      <alignment horizontal="left" vertical="top" wrapText="1"/>
      <protection locked="0"/>
    </xf>
    <xf numFmtId="49" fontId="5" fillId="2" borderId="55" xfId="7" applyNumberFormat="1" applyFont="1" applyFill="1" applyBorder="1" applyAlignment="1" applyProtection="1">
      <alignment horizontal="left" vertical="center" wrapText="1"/>
      <protection locked="0"/>
    </xf>
    <xf numFmtId="49" fontId="5" fillId="2" borderId="56" xfId="7" applyNumberFormat="1" applyFont="1" applyFill="1" applyBorder="1" applyAlignment="1" applyProtection="1">
      <alignment horizontal="left" vertical="center" wrapText="1"/>
      <protection locked="0"/>
    </xf>
    <xf numFmtId="49" fontId="5" fillId="2" borderId="49" xfId="7" applyNumberFormat="1" applyFont="1" applyFill="1" applyBorder="1" applyAlignment="1" applyProtection="1">
      <alignment horizontal="left" vertical="center" wrapText="1"/>
      <protection locked="0"/>
    </xf>
    <xf numFmtId="49" fontId="5" fillId="2" borderId="57" xfId="7" applyNumberFormat="1" applyFont="1" applyFill="1" applyBorder="1" applyAlignment="1" applyProtection="1">
      <alignment horizontal="left" vertical="center" wrapText="1"/>
      <protection locked="0"/>
    </xf>
    <xf numFmtId="49" fontId="5" fillId="2" borderId="58" xfId="7" applyNumberFormat="1" applyFont="1" applyFill="1" applyBorder="1" applyAlignment="1" applyProtection="1">
      <alignment horizontal="left" vertical="center" wrapText="1"/>
      <protection locked="0"/>
    </xf>
    <xf numFmtId="49" fontId="5" fillId="2" borderId="59" xfId="7" applyNumberFormat="1" applyFont="1" applyFill="1" applyBorder="1" applyAlignment="1" applyProtection="1">
      <alignment horizontal="left" vertical="center" wrapText="1"/>
      <protection locked="0"/>
    </xf>
    <xf numFmtId="0" fontId="5" fillId="2" borderId="44" xfId="7" applyFont="1" applyFill="1" applyBorder="1" applyAlignment="1" applyProtection="1">
      <alignment horizontal="left" vertical="center" wrapText="1"/>
      <protection locked="0"/>
    </xf>
    <xf numFmtId="0" fontId="5" fillId="2" borderId="29" xfId="7" applyFont="1" applyFill="1" applyBorder="1" applyAlignment="1" applyProtection="1">
      <alignment horizontal="left" vertical="center" wrapText="1"/>
      <protection locked="0"/>
    </xf>
    <xf numFmtId="0" fontId="5" fillId="2" borderId="28" xfId="7" applyFont="1" applyFill="1" applyBorder="1" applyAlignment="1" applyProtection="1">
      <alignment horizontal="left" vertical="center" wrapText="1"/>
      <protection locked="0"/>
    </xf>
    <xf numFmtId="0" fontId="9" fillId="2" borderId="44" xfId="7" applyFont="1" applyFill="1" applyBorder="1" applyAlignment="1" applyProtection="1">
      <alignment horizontal="left" vertical="center" shrinkToFit="1"/>
      <protection locked="0"/>
    </xf>
    <xf numFmtId="0" fontId="9" fillId="2" borderId="29" xfId="7" applyFont="1" applyFill="1" applyBorder="1" applyAlignment="1" applyProtection="1">
      <alignment horizontal="left" vertical="center" shrinkToFit="1"/>
      <protection locked="0"/>
    </xf>
    <xf numFmtId="0" fontId="9" fillId="2" borderId="28" xfId="7" applyFont="1" applyFill="1" applyBorder="1" applyAlignment="1" applyProtection="1">
      <alignment horizontal="left" vertical="center" shrinkToFit="1"/>
      <protection locked="0"/>
    </xf>
    <xf numFmtId="49" fontId="5" fillId="2" borderId="60" xfId="7" applyNumberFormat="1" applyFont="1" applyFill="1" applyBorder="1" applyAlignment="1" applyProtection="1">
      <alignment horizontal="left" vertical="center" wrapText="1"/>
      <protection locked="0"/>
    </xf>
    <xf numFmtId="49" fontId="5" fillId="2" borderId="61" xfId="7" applyNumberFormat="1" applyFont="1" applyFill="1" applyBorder="1" applyAlignment="1" applyProtection="1">
      <alignment horizontal="left" vertical="center" wrapText="1"/>
      <protection locked="0"/>
    </xf>
    <xf numFmtId="0" fontId="9" fillId="2" borderId="13" xfId="7" applyFont="1" applyFill="1" applyBorder="1" applyAlignment="1" applyProtection="1">
      <alignment horizontal="left" vertical="center"/>
      <protection locked="0"/>
    </xf>
    <xf numFmtId="0" fontId="9" fillId="2" borderId="14" xfId="7" applyFont="1" applyFill="1" applyBorder="1" applyAlignment="1" applyProtection="1">
      <alignment horizontal="left" vertical="center"/>
      <protection locked="0"/>
    </xf>
    <xf numFmtId="0" fontId="9" fillId="2" borderId="15" xfId="7" applyFont="1" applyFill="1" applyBorder="1" applyAlignment="1" applyProtection="1">
      <alignment horizontal="left" vertical="center"/>
      <protection locked="0"/>
    </xf>
    <xf numFmtId="49" fontId="9" fillId="2" borderId="13" xfId="7" applyNumberFormat="1" applyFont="1" applyFill="1" applyBorder="1" applyAlignment="1" applyProtection="1">
      <alignment horizontal="left" vertical="center"/>
      <protection locked="0"/>
    </xf>
    <xf numFmtId="49" fontId="9" fillId="2" borderId="14" xfId="7" applyNumberFormat="1" applyFont="1" applyFill="1" applyBorder="1" applyAlignment="1" applyProtection="1">
      <alignment horizontal="left" vertical="center"/>
      <protection locked="0"/>
    </xf>
    <xf numFmtId="49" fontId="9" fillId="2" borderId="15" xfId="7" applyNumberFormat="1" applyFont="1" applyFill="1" applyBorder="1" applyAlignment="1" applyProtection="1">
      <alignment horizontal="left" vertical="center"/>
      <protection locked="0"/>
    </xf>
    <xf numFmtId="0" fontId="5" fillId="2" borderId="10" xfId="7" applyFont="1" applyFill="1" applyBorder="1" applyAlignment="1" applyProtection="1">
      <alignment horizontal="left" vertical="center"/>
      <protection locked="0"/>
    </xf>
    <xf numFmtId="0" fontId="5" fillId="2" borderId="19" xfId="7" applyFont="1" applyFill="1" applyBorder="1" applyAlignment="1" applyProtection="1">
      <alignment horizontal="left" vertical="center"/>
      <protection locked="0"/>
    </xf>
    <xf numFmtId="0" fontId="5" fillId="2" borderId="16" xfId="7" applyFont="1" applyFill="1" applyBorder="1" applyAlignment="1" applyProtection="1">
      <alignment horizontal="left" vertical="top" wrapText="1"/>
      <protection locked="0"/>
    </xf>
    <xf numFmtId="0" fontId="5" fillId="2" borderId="17" xfId="7" applyFont="1" applyFill="1" applyBorder="1" applyAlignment="1" applyProtection="1">
      <alignment horizontal="left" vertical="top" wrapText="1"/>
      <protection locked="0"/>
    </xf>
    <xf numFmtId="0" fontId="5" fillId="2" borderId="18" xfId="7" applyFont="1" applyFill="1" applyBorder="1" applyAlignment="1" applyProtection="1">
      <alignment horizontal="left" vertical="top" wrapText="1"/>
      <protection locked="0"/>
    </xf>
    <xf numFmtId="49" fontId="5" fillId="2" borderId="50" xfId="7" applyNumberFormat="1" applyFont="1" applyFill="1" applyBorder="1" applyAlignment="1" applyProtection="1">
      <alignment horizontal="left" vertical="center" wrapText="1"/>
      <protection locked="0"/>
    </xf>
    <xf numFmtId="49" fontId="5" fillId="2" borderId="51" xfId="7" applyNumberFormat="1" applyFont="1" applyFill="1" applyBorder="1" applyAlignment="1" applyProtection="1">
      <alignment horizontal="left" vertical="center" wrapText="1"/>
      <protection locked="0"/>
    </xf>
    <xf numFmtId="0" fontId="5" fillId="2" borderId="52" xfId="7" applyFont="1" applyFill="1" applyBorder="1" applyAlignment="1" applyProtection="1">
      <alignment horizontal="left" vertical="center" wrapText="1"/>
      <protection locked="0"/>
    </xf>
    <xf numFmtId="0" fontId="5" fillId="2" borderId="53" xfId="7" applyFont="1" applyFill="1" applyBorder="1" applyAlignment="1" applyProtection="1">
      <alignment horizontal="left" vertical="center" wrapText="1"/>
      <protection locked="0"/>
    </xf>
    <xf numFmtId="0" fontId="5" fillId="2" borderId="54" xfId="7" applyFont="1" applyFill="1" applyBorder="1" applyAlignment="1" applyProtection="1">
      <alignment horizontal="left" vertical="center" wrapText="1"/>
      <protection locked="0"/>
    </xf>
    <xf numFmtId="49" fontId="5" fillId="2" borderId="21" xfId="7" applyNumberFormat="1" applyFont="1" applyFill="1" applyBorder="1" applyAlignment="1" applyProtection="1">
      <alignment horizontal="left" vertical="center"/>
      <protection locked="0"/>
    </xf>
    <xf numFmtId="49" fontId="5" fillId="2" borderId="37" xfId="7" applyNumberFormat="1" applyFont="1" applyFill="1" applyBorder="1" applyAlignment="1" applyProtection="1">
      <alignment horizontal="left" vertical="center"/>
      <protection locked="0"/>
    </xf>
    <xf numFmtId="0" fontId="5" fillId="0" borderId="2" xfId="7" applyFont="1" applyBorder="1" applyAlignment="1">
      <alignment horizontal="center"/>
    </xf>
  </cellXfs>
  <cellStyles count="29">
    <cellStyle name="čárky [0]_classic" xfId="1" xr:uid="{00000000-0005-0000-0000-000000000000}"/>
    <cellStyle name="Hypertextový odkaz" xfId="2" builtinId="8"/>
    <cellStyle name="Hypertextový odkaz 2" xfId="24" xr:uid="{00000000-0005-0000-0000-000002000000}"/>
    <cellStyle name="můj" xfId="3" xr:uid="{00000000-0005-0000-0000-000003000000}"/>
    <cellStyle name="normálne_Hárok1" xfId="4" xr:uid="{00000000-0005-0000-0000-000004000000}"/>
    <cellStyle name="Normální" xfId="0" builtinId="0"/>
    <cellStyle name="Normální 10" xfId="21" xr:uid="{00000000-0005-0000-0000-000006000000}"/>
    <cellStyle name="normální 10 2" xfId="26" xr:uid="{00000000-0005-0000-0000-000007000000}"/>
    <cellStyle name="Normální 11" xfId="5" xr:uid="{00000000-0005-0000-0000-000008000000}"/>
    <cellStyle name="Normální 12" xfId="6" xr:uid="{00000000-0005-0000-0000-000009000000}"/>
    <cellStyle name="Normální 14" xfId="7" xr:uid="{00000000-0005-0000-0000-00000A000000}"/>
    <cellStyle name="Normální 2" xfId="8" xr:uid="{00000000-0005-0000-0000-00000B000000}"/>
    <cellStyle name="Normální 3" xfId="9" xr:uid="{00000000-0005-0000-0000-00000C000000}"/>
    <cellStyle name="normální 3 2" xfId="17" xr:uid="{00000000-0005-0000-0000-00000D000000}"/>
    <cellStyle name="Normální 4" xfId="10" xr:uid="{00000000-0005-0000-0000-00000E000000}"/>
    <cellStyle name="Normální 4 2" xfId="11" xr:uid="{00000000-0005-0000-0000-00000F000000}"/>
    <cellStyle name="Normální 5" xfId="12" xr:uid="{00000000-0005-0000-0000-000010000000}"/>
    <cellStyle name="Normální 6" xfId="13" xr:uid="{00000000-0005-0000-0000-000011000000}"/>
    <cellStyle name="Normální 7" xfId="18" xr:uid="{00000000-0005-0000-0000-000012000000}"/>
    <cellStyle name="normální 7 2" xfId="27" xr:uid="{00000000-0005-0000-0000-000013000000}"/>
    <cellStyle name="Normální 8" xfId="19" xr:uid="{00000000-0005-0000-0000-000014000000}"/>
    <cellStyle name="normální 8 2" xfId="28" xr:uid="{00000000-0005-0000-0000-000015000000}"/>
    <cellStyle name="Normální 9" xfId="20" xr:uid="{00000000-0005-0000-0000-000016000000}"/>
    <cellStyle name="normální 9 2" xfId="25" xr:uid="{00000000-0005-0000-0000-000017000000}"/>
    <cellStyle name="normální_List1" xfId="14" xr:uid="{00000000-0005-0000-0000-000018000000}"/>
    <cellStyle name="normální_List3_1" xfId="15" xr:uid="{00000000-0005-0000-0000-000019000000}"/>
    <cellStyle name="normální_List3_1 2" xfId="22" xr:uid="{00000000-0005-0000-0000-00001A000000}"/>
    <cellStyle name="normální_měření" xfId="23" xr:uid="{00000000-0005-0000-0000-00001B000000}"/>
    <cellStyle name="Procenta 2" xfId="16" xr:uid="{00000000-0005-0000-0000-00001C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emf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5" Type="http://schemas.openxmlformats.org/officeDocument/2006/relationships/image" Target="../media/image14.png"/><Relationship Id="rId4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857249</xdr:colOff>
      <xdr:row>0</xdr:row>
      <xdr:rowOff>31750</xdr:rowOff>
    </xdr:from>
    <xdr:to>
      <xdr:col>8</xdr:col>
      <xdr:colOff>846668</xdr:colOff>
      <xdr:row>1</xdr:row>
      <xdr:rowOff>117982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867833</xdr:colOff>
      <xdr:row>0</xdr:row>
      <xdr:rowOff>31750</xdr:rowOff>
    </xdr:from>
    <xdr:ext cx="899585" cy="234399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491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31749</xdr:colOff>
      <xdr:row>0</xdr:row>
      <xdr:rowOff>31750</xdr:rowOff>
    </xdr:from>
    <xdr:ext cx="899585" cy="234399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1082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857249</xdr:colOff>
      <xdr:row>66</xdr:row>
      <xdr:rowOff>31750</xdr:rowOff>
    </xdr:from>
    <xdr:ext cx="899585" cy="234399"/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4133850</xdr:colOff>
      <xdr:row>0</xdr:row>
      <xdr:rowOff>66675</xdr:rowOff>
    </xdr:from>
    <xdr:to>
      <xdr:col>3</xdr:col>
      <xdr:colOff>451910</xdr:colOff>
      <xdr:row>1</xdr:row>
      <xdr:rowOff>158199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0" y="666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266700</xdr:colOff>
      <xdr:row>49</xdr:row>
      <xdr:rowOff>24483</xdr:rowOff>
    </xdr:from>
    <xdr:to>
      <xdr:col>12</xdr:col>
      <xdr:colOff>161925</xdr:colOff>
      <xdr:row>61</xdr:row>
      <xdr:rowOff>21231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5050" y="11606883"/>
          <a:ext cx="4162425" cy="19112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276225</xdr:colOff>
      <xdr:row>65</xdr:row>
      <xdr:rowOff>17005</xdr:rowOff>
    </xdr:from>
    <xdr:to>
      <xdr:col>12</xdr:col>
      <xdr:colOff>209550</xdr:colOff>
      <xdr:row>75</xdr:row>
      <xdr:rowOff>119294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4575" y="14123530"/>
          <a:ext cx="4200525" cy="19310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209956</xdr:colOff>
      <xdr:row>90</xdr:row>
      <xdr:rowOff>0</xdr:rowOff>
    </xdr:from>
    <xdr:to>
      <xdr:col>12</xdr:col>
      <xdr:colOff>170252</xdr:colOff>
      <xdr:row>103</xdr:row>
      <xdr:rowOff>142874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8306" y="16506825"/>
          <a:ext cx="4227496" cy="2133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254287</xdr:colOff>
      <xdr:row>49</xdr:row>
      <xdr:rowOff>38100</xdr:rowOff>
    </xdr:from>
    <xdr:to>
      <xdr:col>18</xdr:col>
      <xdr:colOff>495300</xdr:colOff>
      <xdr:row>61</xdr:row>
      <xdr:rowOff>38100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79837" y="11620500"/>
          <a:ext cx="3898613" cy="1914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304799</xdr:colOff>
      <xdr:row>65</xdr:row>
      <xdr:rowOff>25257</xdr:rowOff>
    </xdr:from>
    <xdr:to>
      <xdr:col>18</xdr:col>
      <xdr:colOff>600075</xdr:colOff>
      <xdr:row>75</xdr:row>
      <xdr:rowOff>136091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30349" y="14131782"/>
          <a:ext cx="3952876" cy="1939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247421</xdr:colOff>
      <xdr:row>90</xdr:row>
      <xdr:rowOff>0</xdr:rowOff>
    </xdr:from>
    <xdr:to>
      <xdr:col>18</xdr:col>
      <xdr:colOff>590551</xdr:colOff>
      <xdr:row>103</xdr:row>
      <xdr:rowOff>139955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72971" y="16528795"/>
          <a:ext cx="4000730" cy="2130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106786</xdr:colOff>
      <xdr:row>48</xdr:row>
      <xdr:rowOff>159355</xdr:rowOff>
    </xdr:from>
    <xdr:to>
      <xdr:col>25</xdr:col>
      <xdr:colOff>276225</xdr:colOff>
      <xdr:row>61</xdr:row>
      <xdr:rowOff>9525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99536" y="11579830"/>
          <a:ext cx="3827039" cy="1926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104774</xdr:colOff>
      <xdr:row>65</xdr:row>
      <xdr:rowOff>60402</xdr:rowOff>
    </xdr:from>
    <xdr:to>
      <xdr:col>25</xdr:col>
      <xdr:colOff>266700</xdr:colOff>
      <xdr:row>76</xdr:row>
      <xdr:rowOff>101973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97524" y="14166927"/>
          <a:ext cx="3819526" cy="20322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114300</xdr:colOff>
      <xdr:row>21</xdr:row>
      <xdr:rowOff>38100</xdr:rowOff>
    </xdr:from>
    <xdr:to>
      <xdr:col>4</xdr:col>
      <xdr:colOff>1638300</xdr:colOff>
      <xdr:row>28</xdr:row>
      <xdr:rowOff>640080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3781425"/>
          <a:ext cx="3286125" cy="5269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1051560</xdr:colOff>
      <xdr:row>32</xdr:row>
      <xdr:rowOff>45720</xdr:rowOff>
    </xdr:from>
    <xdr:to>
      <xdr:col>4</xdr:col>
      <xdr:colOff>716280</xdr:colOff>
      <xdr:row>35</xdr:row>
      <xdr:rowOff>655320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1760" y="9732645"/>
          <a:ext cx="1426845" cy="2609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594360</xdr:colOff>
      <xdr:row>6</xdr:row>
      <xdr:rowOff>15240</xdr:rowOff>
    </xdr:from>
    <xdr:to>
      <xdr:col>1</xdr:col>
      <xdr:colOff>2552700</xdr:colOff>
      <xdr:row>16</xdr:row>
      <xdr:rowOff>121920</xdr:rowOff>
    </xdr:to>
    <xdr:pic>
      <xdr:nvPicPr>
        <xdr:cNvPr id="4" name="Obrázek 2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1135" y="1234440"/>
          <a:ext cx="1958340" cy="1725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60960</xdr:colOff>
      <xdr:row>39</xdr:row>
      <xdr:rowOff>99060</xdr:rowOff>
    </xdr:from>
    <xdr:to>
      <xdr:col>1</xdr:col>
      <xdr:colOff>1379220</xdr:colOff>
      <xdr:row>48</xdr:row>
      <xdr:rowOff>15240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735" y="13100685"/>
          <a:ext cx="1318260" cy="1630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515470</xdr:colOff>
      <xdr:row>39</xdr:row>
      <xdr:rowOff>67235</xdr:rowOff>
    </xdr:from>
    <xdr:to>
      <xdr:col>3</xdr:col>
      <xdr:colOff>257735</xdr:colOff>
      <xdr:row>49</xdr:row>
      <xdr:rowOff>175925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157382" y="13077264"/>
          <a:ext cx="1501588" cy="20136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_Prodej/02.2%20Prodej%20-%20export/Objedn&#225;vkov&#233;%20formul&#225;&#345;e/2018/DE/Exteriery/Bestellungsformular_Fassadenjalousien_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ssadenjalousie"/>
      <sheetName val="helpFasádní"/>
      <sheetName val="Anweisungen 1"/>
      <sheetName val="Runde Box"/>
      <sheetName val="helpKryt oblý"/>
      <sheetName val="Anweisungen 2"/>
    </sheetNames>
    <sheetDataSet>
      <sheetData sheetId="0"/>
      <sheetData sheetId="1">
        <row r="2">
          <cell r="A2" t="str">
            <v>C80 motor 3</v>
          </cell>
          <cell r="B2">
            <v>1015</v>
          </cell>
          <cell r="C2" t="str">
            <v>0ST</v>
          </cell>
          <cell r="D2" t="str">
            <v>L</v>
          </cell>
          <cell r="F2" t="str">
            <v>Fe</v>
          </cell>
          <cell r="G2">
            <v>1001</v>
          </cell>
          <cell r="H2">
            <v>1001</v>
          </cell>
          <cell r="I2" t="str">
            <v>VL</v>
          </cell>
          <cell r="J2" t="str">
            <v>0FA</v>
          </cell>
        </row>
        <row r="3">
          <cell r="A3" t="str">
            <v>Z90 motor 3</v>
          </cell>
          <cell r="B3">
            <v>3004</v>
          </cell>
          <cell r="C3" t="str">
            <v>0CIK</v>
          </cell>
          <cell r="D3" t="str">
            <v>P</v>
          </cell>
          <cell r="F3" t="str">
            <v>Al</v>
          </cell>
          <cell r="G3">
            <v>1003</v>
          </cell>
          <cell r="H3">
            <v>1003</v>
          </cell>
          <cell r="I3" t="str">
            <v>VK</v>
          </cell>
          <cell r="J3" t="str">
            <v>0FB</v>
          </cell>
        </row>
        <row r="4">
          <cell r="A4" t="str">
            <v>C80F motor 3</v>
          </cell>
          <cell r="B4">
            <v>5002</v>
          </cell>
          <cell r="C4" t="str">
            <v>0LT</v>
          </cell>
          <cell r="D4" t="str">
            <v>S</v>
          </cell>
          <cell r="F4" t="str">
            <v>FeO</v>
          </cell>
          <cell r="G4">
            <v>1011</v>
          </cell>
          <cell r="H4">
            <v>1011</v>
          </cell>
        </row>
        <row r="5">
          <cell r="B5">
            <v>5014</v>
          </cell>
          <cell r="C5" t="str">
            <v>0DUO</v>
          </cell>
          <cell r="F5" t="str">
            <v>AlO</v>
          </cell>
          <cell r="G5">
            <v>1013</v>
          </cell>
          <cell r="H5">
            <v>1013</v>
          </cell>
        </row>
        <row r="6">
          <cell r="B6">
            <v>6005</v>
          </cell>
          <cell r="C6" t="str">
            <v>BLT</v>
          </cell>
          <cell r="G6">
            <v>1015</v>
          </cell>
          <cell r="H6">
            <v>1015</v>
          </cell>
        </row>
        <row r="7">
          <cell r="B7">
            <v>7016</v>
          </cell>
          <cell r="C7" t="str">
            <v>BST</v>
          </cell>
          <cell r="G7">
            <v>3000</v>
          </cell>
          <cell r="H7">
            <v>3000</v>
          </cell>
        </row>
        <row r="8">
          <cell r="B8">
            <v>7035</v>
          </cell>
          <cell r="C8" t="str">
            <v>BCIK</v>
          </cell>
          <cell r="G8">
            <v>3002</v>
          </cell>
          <cell r="H8">
            <v>3002</v>
          </cell>
        </row>
        <row r="9">
          <cell r="B9">
            <v>7038</v>
          </cell>
          <cell r="C9" t="str">
            <v>BDUO</v>
          </cell>
          <cell r="G9">
            <v>3003</v>
          </cell>
          <cell r="H9">
            <v>3003</v>
          </cell>
          <cell r="K9">
            <v>0</v>
          </cell>
        </row>
        <row r="10">
          <cell r="B10">
            <v>7048</v>
          </cell>
          <cell r="G10">
            <v>3004</v>
          </cell>
          <cell r="H10">
            <v>3004</v>
          </cell>
          <cell r="K10" t="str">
            <v>P002</v>
          </cell>
        </row>
        <row r="11">
          <cell r="B11">
            <v>8014</v>
          </cell>
          <cell r="G11">
            <v>3005</v>
          </cell>
          <cell r="H11">
            <v>3005</v>
          </cell>
          <cell r="K11" t="str">
            <v>P002/3</v>
          </cell>
        </row>
        <row r="12">
          <cell r="B12">
            <v>9002</v>
          </cell>
          <cell r="C12" t="str">
            <v>0HZ</v>
          </cell>
          <cell r="G12">
            <v>3012</v>
          </cell>
          <cell r="H12">
            <v>3012</v>
          </cell>
          <cell r="K12" t="str">
            <v>X</v>
          </cell>
        </row>
        <row r="13">
          <cell r="B13">
            <v>9005</v>
          </cell>
          <cell r="C13" t="str">
            <v>BHZ</v>
          </cell>
          <cell r="G13">
            <v>5002</v>
          </cell>
          <cell r="H13">
            <v>5002</v>
          </cell>
        </row>
        <row r="14">
          <cell r="B14">
            <v>9006</v>
          </cell>
          <cell r="G14">
            <v>5005</v>
          </cell>
          <cell r="H14">
            <v>5005</v>
          </cell>
        </row>
        <row r="15">
          <cell r="B15">
            <v>9007</v>
          </cell>
          <cell r="G15">
            <v>5009</v>
          </cell>
          <cell r="H15">
            <v>5009</v>
          </cell>
          <cell r="K15">
            <v>0</v>
          </cell>
        </row>
        <row r="16">
          <cell r="B16">
            <v>9010</v>
          </cell>
          <cell r="G16">
            <v>5011</v>
          </cell>
          <cell r="H16">
            <v>5011</v>
          </cell>
          <cell r="K16" t="str">
            <v>P002/1</v>
          </cell>
        </row>
        <row r="17">
          <cell r="B17">
            <v>9016</v>
          </cell>
          <cell r="G17">
            <v>5013</v>
          </cell>
          <cell r="H17">
            <v>5013</v>
          </cell>
          <cell r="K17" t="str">
            <v>X</v>
          </cell>
        </row>
        <row r="18">
          <cell r="B18" t="str">
            <v>3000S</v>
          </cell>
          <cell r="G18">
            <v>5014</v>
          </cell>
          <cell r="H18">
            <v>5014</v>
          </cell>
        </row>
        <row r="19">
          <cell r="B19" t="str">
            <v>DB702</v>
          </cell>
          <cell r="G19">
            <v>5018</v>
          </cell>
          <cell r="H19">
            <v>5018</v>
          </cell>
        </row>
        <row r="20">
          <cell r="B20" t="str">
            <v>DB703</v>
          </cell>
          <cell r="G20">
            <v>6005</v>
          </cell>
          <cell r="H20">
            <v>6005</v>
          </cell>
        </row>
        <row r="21">
          <cell r="B21" t="str">
            <v>VSR780</v>
          </cell>
          <cell r="G21">
            <v>6009</v>
          </cell>
          <cell r="H21">
            <v>6009</v>
          </cell>
        </row>
        <row r="22">
          <cell r="B22" t="str">
            <v>W210</v>
          </cell>
          <cell r="G22">
            <v>6011</v>
          </cell>
          <cell r="H22">
            <v>6011</v>
          </cell>
        </row>
        <row r="23">
          <cell r="B23" t="str">
            <v>X</v>
          </cell>
          <cell r="G23">
            <v>6018</v>
          </cell>
          <cell r="H23">
            <v>6018</v>
          </cell>
        </row>
        <row r="24">
          <cell r="G24">
            <v>6026</v>
          </cell>
          <cell r="H24">
            <v>6026</v>
          </cell>
        </row>
        <row r="25">
          <cell r="G25">
            <v>7001</v>
          </cell>
          <cell r="H25">
            <v>7001</v>
          </cell>
        </row>
        <row r="26">
          <cell r="G26">
            <v>7012</v>
          </cell>
          <cell r="H26">
            <v>7012</v>
          </cell>
        </row>
        <row r="27">
          <cell r="G27">
            <v>7015</v>
          </cell>
          <cell r="H27">
            <v>7015</v>
          </cell>
        </row>
        <row r="28">
          <cell r="G28">
            <v>7016</v>
          </cell>
          <cell r="H28">
            <v>7016</v>
          </cell>
        </row>
        <row r="29">
          <cell r="G29">
            <v>7022</v>
          </cell>
          <cell r="H29">
            <v>7022</v>
          </cell>
        </row>
        <row r="30">
          <cell r="G30">
            <v>7023</v>
          </cell>
          <cell r="H30">
            <v>7023</v>
          </cell>
        </row>
        <row r="31">
          <cell r="G31">
            <v>7030</v>
          </cell>
          <cell r="H31">
            <v>7030</v>
          </cell>
        </row>
        <row r="32">
          <cell r="G32">
            <v>7035</v>
          </cell>
          <cell r="H32">
            <v>7035</v>
          </cell>
        </row>
        <row r="33">
          <cell r="G33">
            <v>7036</v>
          </cell>
          <cell r="H33">
            <v>7036</v>
          </cell>
        </row>
        <row r="34">
          <cell r="G34">
            <v>7038</v>
          </cell>
          <cell r="H34">
            <v>7038</v>
          </cell>
        </row>
        <row r="35">
          <cell r="G35">
            <v>7039</v>
          </cell>
          <cell r="H35">
            <v>7039</v>
          </cell>
        </row>
        <row r="36">
          <cell r="G36">
            <v>7040</v>
          </cell>
          <cell r="H36">
            <v>7040</v>
          </cell>
        </row>
        <row r="37">
          <cell r="G37">
            <v>7046</v>
          </cell>
          <cell r="H37">
            <v>7046</v>
          </cell>
        </row>
        <row r="38">
          <cell r="G38">
            <v>7047</v>
          </cell>
          <cell r="H38">
            <v>7047</v>
          </cell>
        </row>
        <row r="39">
          <cell r="G39">
            <v>7048</v>
          </cell>
          <cell r="H39">
            <v>7048</v>
          </cell>
        </row>
        <row r="40">
          <cell r="G40">
            <v>8001</v>
          </cell>
          <cell r="H40">
            <v>8001</v>
          </cell>
        </row>
        <row r="41">
          <cell r="G41">
            <v>8002</v>
          </cell>
          <cell r="H41">
            <v>8002</v>
          </cell>
        </row>
        <row r="42">
          <cell r="G42">
            <v>8003</v>
          </cell>
          <cell r="H42">
            <v>8003</v>
          </cell>
        </row>
        <row r="43">
          <cell r="G43">
            <v>8004</v>
          </cell>
          <cell r="H43">
            <v>8004</v>
          </cell>
        </row>
        <row r="44">
          <cell r="G44">
            <v>8007</v>
          </cell>
          <cell r="H44">
            <v>8007</v>
          </cell>
        </row>
        <row r="45">
          <cell r="G45">
            <v>8011</v>
          </cell>
          <cell r="H45">
            <v>8011</v>
          </cell>
        </row>
        <row r="46">
          <cell r="G46">
            <v>8012</v>
          </cell>
          <cell r="H46">
            <v>8012</v>
          </cell>
        </row>
        <row r="47">
          <cell r="G47">
            <v>8014</v>
          </cell>
          <cell r="H47">
            <v>8014</v>
          </cell>
        </row>
        <row r="48">
          <cell r="G48">
            <v>8016</v>
          </cell>
          <cell r="H48">
            <v>8016</v>
          </cell>
        </row>
        <row r="49">
          <cell r="G49">
            <v>8019</v>
          </cell>
          <cell r="H49">
            <v>8019</v>
          </cell>
        </row>
        <row r="50">
          <cell r="G50">
            <v>8023</v>
          </cell>
          <cell r="H50">
            <v>8023</v>
          </cell>
        </row>
        <row r="51">
          <cell r="G51">
            <v>8028</v>
          </cell>
          <cell r="H51">
            <v>8028</v>
          </cell>
        </row>
        <row r="52">
          <cell r="G52">
            <v>9001</v>
          </cell>
          <cell r="H52">
            <v>9001</v>
          </cell>
        </row>
        <row r="53">
          <cell r="G53">
            <v>9002</v>
          </cell>
          <cell r="H53">
            <v>9002</v>
          </cell>
        </row>
        <row r="54">
          <cell r="G54" t="str">
            <v>9003RAL</v>
          </cell>
          <cell r="H54" t="str">
            <v>9003RAL</v>
          </cell>
        </row>
        <row r="55">
          <cell r="G55">
            <v>9004</v>
          </cell>
          <cell r="H55">
            <v>9004</v>
          </cell>
        </row>
        <row r="56">
          <cell r="G56">
            <v>9005</v>
          </cell>
          <cell r="H56">
            <v>9005</v>
          </cell>
        </row>
        <row r="57">
          <cell r="G57" t="str">
            <v>9006RAL</v>
          </cell>
          <cell r="H57" t="str">
            <v>9006RAL</v>
          </cell>
        </row>
        <row r="58">
          <cell r="G58">
            <v>9007</v>
          </cell>
          <cell r="H58">
            <v>9007</v>
          </cell>
        </row>
        <row r="59">
          <cell r="G59">
            <v>9010</v>
          </cell>
          <cell r="H59">
            <v>9010</v>
          </cell>
        </row>
        <row r="60">
          <cell r="G60">
            <v>9016</v>
          </cell>
          <cell r="H60">
            <v>9016</v>
          </cell>
        </row>
        <row r="61">
          <cell r="G61">
            <v>9017</v>
          </cell>
          <cell r="H61">
            <v>9017</v>
          </cell>
        </row>
        <row r="62">
          <cell r="G62">
            <v>9022</v>
          </cell>
          <cell r="H62">
            <v>9022</v>
          </cell>
        </row>
        <row r="63">
          <cell r="G63" t="str">
            <v>VSR780</v>
          </cell>
          <cell r="H63" t="str">
            <v>VSR780</v>
          </cell>
        </row>
        <row r="64">
          <cell r="G64" t="str">
            <v>DB702</v>
          </cell>
          <cell r="H64" t="str">
            <v>DB702</v>
          </cell>
        </row>
        <row r="65">
          <cell r="G65" t="str">
            <v>DB703</v>
          </cell>
          <cell r="H65" t="str">
            <v>DB703</v>
          </cell>
        </row>
        <row r="66">
          <cell r="G66" t="str">
            <v>ISD110</v>
          </cell>
          <cell r="H66" t="str">
            <v>ISD110</v>
          </cell>
        </row>
        <row r="67">
          <cell r="G67" t="str">
            <v>ISD120</v>
          </cell>
          <cell r="H67" t="str">
            <v>ISD120</v>
          </cell>
        </row>
        <row r="68">
          <cell r="G68" t="str">
            <v>ISD130</v>
          </cell>
          <cell r="H68" t="str">
            <v>ISD130</v>
          </cell>
        </row>
        <row r="69">
          <cell r="G69" t="str">
            <v>ISD140</v>
          </cell>
          <cell r="H69" t="str">
            <v>ISD140</v>
          </cell>
        </row>
        <row r="70">
          <cell r="G70" t="str">
            <v>ISD150</v>
          </cell>
          <cell r="H70" t="str">
            <v>ISD150</v>
          </cell>
        </row>
        <row r="71">
          <cell r="G71" t="str">
            <v>ISD160</v>
          </cell>
          <cell r="H71" t="str">
            <v>ISD160</v>
          </cell>
        </row>
        <row r="72">
          <cell r="G72" t="str">
            <v>ISD210</v>
          </cell>
          <cell r="H72" t="str">
            <v>ISD210</v>
          </cell>
        </row>
        <row r="73">
          <cell r="G73" t="str">
            <v>ISD220</v>
          </cell>
          <cell r="H73" t="str">
            <v>ISD220</v>
          </cell>
        </row>
        <row r="74">
          <cell r="G74" t="str">
            <v>ISD230</v>
          </cell>
          <cell r="H74" t="str">
            <v>ISD230</v>
          </cell>
        </row>
        <row r="75">
          <cell r="G75" t="str">
            <v>ISD310</v>
          </cell>
          <cell r="H75" t="str">
            <v>ISD310</v>
          </cell>
        </row>
        <row r="76">
          <cell r="G76" t="str">
            <v>ISD152</v>
          </cell>
          <cell r="H76" t="str">
            <v>ISD152</v>
          </cell>
        </row>
        <row r="77">
          <cell r="G77" t="str">
            <v>ISD154</v>
          </cell>
          <cell r="H77" t="str">
            <v>ISD154</v>
          </cell>
        </row>
        <row r="78">
          <cell r="G78" t="str">
            <v>ISD200</v>
          </cell>
          <cell r="H78" t="str">
            <v>ISD200</v>
          </cell>
        </row>
        <row r="79">
          <cell r="G79" t="str">
            <v>ISD212</v>
          </cell>
          <cell r="H79" t="str">
            <v>ISD212</v>
          </cell>
        </row>
        <row r="80">
          <cell r="G80" t="str">
            <v>ISD214</v>
          </cell>
          <cell r="H80" t="str">
            <v>ISD214</v>
          </cell>
        </row>
        <row r="81">
          <cell r="G81" t="str">
            <v>ISD222</v>
          </cell>
          <cell r="H81" t="str">
            <v>ISD222</v>
          </cell>
        </row>
        <row r="82">
          <cell r="G82" t="str">
            <v>ISD500</v>
          </cell>
          <cell r="H82" t="str">
            <v>ISD500</v>
          </cell>
        </row>
        <row r="83">
          <cell r="G83" t="str">
            <v>ISD510</v>
          </cell>
          <cell r="H83" t="str">
            <v>ISD510</v>
          </cell>
        </row>
        <row r="84">
          <cell r="G84" t="str">
            <v>ISD600</v>
          </cell>
          <cell r="H84" t="str">
            <v>ISD600</v>
          </cell>
        </row>
        <row r="85">
          <cell r="G85" t="str">
            <v>ISD610</v>
          </cell>
          <cell r="H85" t="str">
            <v>ISD610</v>
          </cell>
        </row>
        <row r="86">
          <cell r="G86" t="str">
            <v>ISD620</v>
          </cell>
          <cell r="H86" t="str">
            <v>ISD620</v>
          </cell>
        </row>
        <row r="87">
          <cell r="G87" t="str">
            <v>ISD630</v>
          </cell>
          <cell r="H87" t="str">
            <v>ISD630</v>
          </cell>
        </row>
        <row r="88">
          <cell r="G88" t="str">
            <v>ISD640</v>
          </cell>
          <cell r="H88" t="str">
            <v>ISD640</v>
          </cell>
        </row>
        <row r="89">
          <cell r="G89" t="str">
            <v>ISD700</v>
          </cell>
          <cell r="H89" t="str">
            <v>ISD700</v>
          </cell>
        </row>
        <row r="90">
          <cell r="G90" t="str">
            <v>Zn</v>
          </cell>
          <cell r="H90" t="str">
            <v>E</v>
          </cell>
        </row>
        <row r="91">
          <cell r="G91">
            <v>0</v>
          </cell>
          <cell r="H91" t="str">
            <v>Xisd</v>
          </cell>
        </row>
        <row r="92">
          <cell r="G92" t="str">
            <v>Xisd</v>
          </cell>
          <cell r="H92" t="str">
            <v>X</v>
          </cell>
        </row>
        <row r="93">
          <cell r="G93" t="str">
            <v>X</v>
          </cell>
        </row>
      </sheetData>
      <sheetData sheetId="2"/>
      <sheetData sheetId="3"/>
      <sheetData sheetId="4">
        <row r="2">
          <cell r="A2" t="str">
            <v>T1</v>
          </cell>
          <cell r="B2" t="str">
            <v>A</v>
          </cell>
          <cell r="C2">
            <v>240</v>
          </cell>
          <cell r="D2">
            <v>1001</v>
          </cell>
          <cell r="E2" t="str">
            <v>VNE</v>
          </cell>
          <cell r="F2" t="str">
            <v>FB</v>
          </cell>
        </row>
        <row r="3">
          <cell r="A3" t="str">
            <v>T1+</v>
          </cell>
          <cell r="B3" t="str">
            <v>B</v>
          </cell>
          <cell r="C3">
            <v>332</v>
          </cell>
          <cell r="D3">
            <v>1003</v>
          </cell>
          <cell r="E3">
            <v>0</v>
          </cell>
          <cell r="F3" t="str">
            <v>K</v>
          </cell>
        </row>
        <row r="4">
          <cell r="A4" t="str">
            <v>T2</v>
          </cell>
          <cell r="B4" t="str">
            <v>A/B</v>
          </cell>
          <cell r="C4">
            <v>392</v>
          </cell>
          <cell r="D4">
            <v>1011</v>
          </cell>
          <cell r="F4" t="str">
            <v>KV</v>
          </cell>
        </row>
        <row r="5">
          <cell r="A5" t="str">
            <v>T2+</v>
          </cell>
          <cell r="B5" t="str">
            <v>B/A</v>
          </cell>
          <cell r="D5">
            <v>1013</v>
          </cell>
        </row>
        <row r="6">
          <cell r="A6" t="str">
            <v>T3</v>
          </cell>
          <cell r="D6">
            <v>1015</v>
          </cell>
        </row>
        <row r="7">
          <cell r="A7" t="str">
            <v>T3+</v>
          </cell>
          <cell r="D7">
            <v>3000</v>
          </cell>
        </row>
        <row r="8">
          <cell r="A8" t="str">
            <v>T4</v>
          </cell>
          <cell r="D8">
            <v>3002</v>
          </cell>
        </row>
        <row r="9">
          <cell r="A9" t="str">
            <v>T4+</v>
          </cell>
          <cell r="D9">
            <v>3003</v>
          </cell>
        </row>
        <row r="10">
          <cell r="D10">
            <v>3004</v>
          </cell>
        </row>
        <row r="11">
          <cell r="D11">
            <v>3005</v>
          </cell>
        </row>
        <row r="12">
          <cell r="D12">
            <v>3012</v>
          </cell>
        </row>
        <row r="13">
          <cell r="D13">
            <v>5002</v>
          </cell>
        </row>
        <row r="14">
          <cell r="D14">
            <v>5005</v>
          </cell>
        </row>
        <row r="15">
          <cell r="D15">
            <v>5009</v>
          </cell>
        </row>
        <row r="16">
          <cell r="D16">
            <v>5011</v>
          </cell>
        </row>
        <row r="17">
          <cell r="D17">
            <v>5013</v>
          </cell>
        </row>
        <row r="18">
          <cell r="D18">
            <v>5014</v>
          </cell>
        </row>
        <row r="19">
          <cell r="D19">
            <v>5018</v>
          </cell>
        </row>
        <row r="20">
          <cell r="D20">
            <v>6005</v>
          </cell>
        </row>
        <row r="21">
          <cell r="D21">
            <v>6009</v>
          </cell>
        </row>
        <row r="22">
          <cell r="D22">
            <v>6011</v>
          </cell>
        </row>
        <row r="23">
          <cell r="D23">
            <v>6018</v>
          </cell>
        </row>
        <row r="24">
          <cell r="D24">
            <v>6026</v>
          </cell>
        </row>
        <row r="25">
          <cell r="D25">
            <v>7001</v>
          </cell>
        </row>
        <row r="26">
          <cell r="D26">
            <v>7012</v>
          </cell>
        </row>
        <row r="27">
          <cell r="D27">
            <v>7015</v>
          </cell>
        </row>
        <row r="28">
          <cell r="D28">
            <v>7016</v>
          </cell>
        </row>
        <row r="29">
          <cell r="D29">
            <v>7022</v>
          </cell>
        </row>
        <row r="30">
          <cell r="D30">
            <v>7023</v>
          </cell>
        </row>
        <row r="31">
          <cell r="D31">
            <v>7030</v>
          </cell>
        </row>
        <row r="32">
          <cell r="D32">
            <v>7035</v>
          </cell>
        </row>
        <row r="33">
          <cell r="D33">
            <v>7036</v>
          </cell>
        </row>
        <row r="34">
          <cell r="D34">
            <v>7038</v>
          </cell>
        </row>
        <row r="35">
          <cell r="D35">
            <v>7039</v>
          </cell>
        </row>
        <row r="36">
          <cell r="D36">
            <v>7040</v>
          </cell>
        </row>
        <row r="37">
          <cell r="D37">
            <v>7046</v>
          </cell>
        </row>
        <row r="38">
          <cell r="D38">
            <v>7047</v>
          </cell>
        </row>
        <row r="39">
          <cell r="D39">
            <v>7048</v>
          </cell>
        </row>
        <row r="40">
          <cell r="D40">
            <v>8001</v>
          </cell>
        </row>
        <row r="41">
          <cell r="D41">
            <v>8002</v>
          </cell>
        </row>
        <row r="42">
          <cell r="D42">
            <v>8003</v>
          </cell>
        </row>
        <row r="43">
          <cell r="D43">
            <v>8004</v>
          </cell>
        </row>
        <row r="44">
          <cell r="D44">
            <v>8007</v>
          </cell>
        </row>
        <row r="45">
          <cell r="D45">
            <v>8011</v>
          </cell>
        </row>
        <row r="46">
          <cell r="D46">
            <v>8012</v>
          </cell>
        </row>
        <row r="47">
          <cell r="D47">
            <v>8014</v>
          </cell>
        </row>
        <row r="48">
          <cell r="D48">
            <v>8016</v>
          </cell>
        </row>
        <row r="49">
          <cell r="D49">
            <v>8019</v>
          </cell>
        </row>
        <row r="50">
          <cell r="D50">
            <v>8023</v>
          </cell>
        </row>
        <row r="51">
          <cell r="D51">
            <v>8028</v>
          </cell>
        </row>
        <row r="52">
          <cell r="D52">
            <v>9001</v>
          </cell>
        </row>
        <row r="53">
          <cell r="D53">
            <v>9002</v>
          </cell>
        </row>
        <row r="54">
          <cell r="D54" t="str">
            <v>9003RAL</v>
          </cell>
        </row>
        <row r="55">
          <cell r="D55">
            <v>9004</v>
          </cell>
        </row>
        <row r="56">
          <cell r="D56">
            <v>9005</v>
          </cell>
        </row>
        <row r="57">
          <cell r="D57" t="str">
            <v>9006RAL</v>
          </cell>
        </row>
        <row r="58">
          <cell r="D58">
            <v>9007</v>
          </cell>
        </row>
        <row r="59">
          <cell r="D59">
            <v>9010</v>
          </cell>
        </row>
        <row r="60">
          <cell r="D60">
            <v>9016</v>
          </cell>
        </row>
        <row r="61">
          <cell r="D61">
            <v>9017</v>
          </cell>
        </row>
        <row r="62">
          <cell r="D62">
            <v>9022</v>
          </cell>
        </row>
        <row r="63">
          <cell r="D63" t="str">
            <v>VSR780</v>
          </cell>
        </row>
        <row r="64">
          <cell r="D64" t="str">
            <v>DB702</v>
          </cell>
        </row>
        <row r="65">
          <cell r="D65" t="str">
            <v>DB703</v>
          </cell>
        </row>
        <row r="66">
          <cell r="D66" t="str">
            <v>ISD110</v>
          </cell>
        </row>
        <row r="67">
          <cell r="D67" t="str">
            <v>ISD120</v>
          </cell>
        </row>
        <row r="68">
          <cell r="D68" t="str">
            <v>ISD130</v>
          </cell>
        </row>
        <row r="69">
          <cell r="D69" t="str">
            <v>ISD140</v>
          </cell>
        </row>
        <row r="70">
          <cell r="D70" t="str">
            <v>ISD150</v>
          </cell>
        </row>
        <row r="71">
          <cell r="D71" t="str">
            <v>ISD160</v>
          </cell>
        </row>
        <row r="72">
          <cell r="D72" t="str">
            <v>ISD210</v>
          </cell>
        </row>
        <row r="73">
          <cell r="D73" t="str">
            <v>ISD220</v>
          </cell>
        </row>
        <row r="74">
          <cell r="D74" t="str">
            <v>ISD230</v>
          </cell>
        </row>
        <row r="75">
          <cell r="D75" t="str">
            <v>ISD310</v>
          </cell>
        </row>
        <row r="76">
          <cell r="D76" t="str">
            <v>ISD152</v>
          </cell>
        </row>
        <row r="77">
          <cell r="D77" t="str">
            <v>ISD154</v>
          </cell>
        </row>
        <row r="78">
          <cell r="D78" t="str">
            <v>ISD200</v>
          </cell>
        </row>
        <row r="79">
          <cell r="D79" t="str">
            <v>ISD212</v>
          </cell>
        </row>
        <row r="80">
          <cell r="D80" t="str">
            <v>ISD214</v>
          </cell>
        </row>
        <row r="81">
          <cell r="D81" t="str">
            <v>ISD222</v>
          </cell>
        </row>
        <row r="82">
          <cell r="D82" t="str">
            <v>ISD500</v>
          </cell>
        </row>
        <row r="83">
          <cell r="D83" t="str">
            <v>ISD510</v>
          </cell>
        </row>
        <row r="84">
          <cell r="D84" t="str">
            <v>ISD600</v>
          </cell>
        </row>
        <row r="85">
          <cell r="D85" t="str">
            <v>ISD610</v>
          </cell>
        </row>
        <row r="86">
          <cell r="D86" t="str">
            <v>ISD620</v>
          </cell>
        </row>
        <row r="87">
          <cell r="D87" t="str">
            <v>ISD630</v>
          </cell>
        </row>
        <row r="88">
          <cell r="D88" t="str">
            <v>ISD640</v>
          </cell>
        </row>
        <row r="89">
          <cell r="D89" t="str">
            <v>ISD700</v>
          </cell>
        </row>
        <row r="90">
          <cell r="D90" t="str">
            <v>Xisd</v>
          </cell>
        </row>
        <row r="91">
          <cell r="D91" t="str">
            <v>X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sotra-jalousien.de/reklamationsordnung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isotra.cz/" TargetMode="External"/><Relationship Id="rId7" Type="http://schemas.openxmlformats.org/officeDocument/2006/relationships/hyperlink" Target="http://www.isotra-jalousien.de/allgemeine-geschaftsbedingungen" TargetMode="External"/><Relationship Id="rId12" Type="http://schemas.openxmlformats.org/officeDocument/2006/relationships/hyperlink" Target="http://www.isotra-jalousien.de/reklamationsordnung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hyperlink" Target="http://www.isotra-jalousien.de/reklamationsordnung" TargetMode="External"/><Relationship Id="rId11" Type="http://schemas.openxmlformats.org/officeDocument/2006/relationships/hyperlink" Target="http://www.isotra-jalousien.de/allgemeine-geschaftsbedingungen" TargetMode="External"/><Relationship Id="rId5" Type="http://schemas.openxmlformats.org/officeDocument/2006/relationships/hyperlink" Target="http://www.isotra-jalousien.de/allgemeine-geschaftsbedingungen" TargetMode="External"/><Relationship Id="rId10" Type="http://schemas.openxmlformats.org/officeDocument/2006/relationships/hyperlink" Target="http://www.isotra-jalousien.de/reklamationsordnung" TargetMode="External"/><Relationship Id="rId4" Type="http://schemas.openxmlformats.org/officeDocument/2006/relationships/hyperlink" Target="http://www.isotra.cz/" TargetMode="External"/><Relationship Id="rId9" Type="http://schemas.openxmlformats.org/officeDocument/2006/relationships/hyperlink" Target="http://www.isotra-jalousien.de/allgemeine-geschaftsbedingungen" TargetMode="External"/><Relationship Id="rId1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sotra-jalousien.de/reklamationsordnung" TargetMode="External"/><Relationship Id="rId2" Type="http://schemas.openxmlformats.org/officeDocument/2006/relationships/hyperlink" Target="http://www.isotra-jalousien.de/allgemeine-geschaftsbedingungen" TargetMode="External"/><Relationship Id="rId1" Type="http://schemas.openxmlformats.org/officeDocument/2006/relationships/hyperlink" Target="http://www.isotra.cz/" TargetMode="External"/><Relationship Id="rId4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1"/>
  <sheetViews>
    <sheetView showGridLines="0" tabSelected="1" view="pageBreakPreview" zoomScale="80" zoomScaleNormal="80" zoomScaleSheetLayoutView="8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I133" sqref="I133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>
      <c r="A1" s="1" t="s">
        <v>2</v>
      </c>
      <c r="B1" s="1"/>
      <c r="C1" s="1"/>
      <c r="D1" s="1"/>
      <c r="E1" s="2"/>
      <c r="F1" s="2"/>
      <c r="G1" s="2"/>
      <c r="J1" s="1" t="s">
        <v>2</v>
      </c>
      <c r="K1" s="1"/>
      <c r="L1" s="1"/>
      <c r="M1" s="1"/>
      <c r="N1" s="2"/>
      <c r="O1" s="2"/>
      <c r="P1" s="2"/>
      <c r="S1" s="1"/>
      <c r="T1" s="1" t="s">
        <v>2</v>
      </c>
      <c r="U1" s="1"/>
      <c r="V1" s="1"/>
      <c r="W1" s="1"/>
      <c r="X1" s="2"/>
      <c r="Y1" s="2"/>
      <c r="Z1" s="2"/>
      <c r="AC1" s="1"/>
    </row>
    <row r="2" spans="1:29" s="4" customFormat="1" ht="12.6" customHeight="1">
      <c r="A2" s="85" t="s">
        <v>0</v>
      </c>
      <c r="B2" s="3"/>
      <c r="C2" s="85" t="s">
        <v>4</v>
      </c>
      <c r="D2" s="85"/>
      <c r="E2" s="85" t="s">
        <v>3</v>
      </c>
      <c r="F2" s="5"/>
      <c r="G2" s="86" t="s">
        <v>38</v>
      </c>
      <c r="H2" s="5"/>
      <c r="I2" s="5"/>
      <c r="J2" s="85" t="s">
        <v>0</v>
      </c>
      <c r="K2" s="3"/>
      <c r="L2" s="85" t="s">
        <v>4</v>
      </c>
      <c r="M2" s="85"/>
      <c r="N2" s="85" t="s">
        <v>3</v>
      </c>
      <c r="O2" s="5"/>
      <c r="P2" s="86" t="s">
        <v>38</v>
      </c>
      <c r="Q2" s="5"/>
      <c r="R2" s="5"/>
      <c r="S2" s="86"/>
      <c r="T2" s="85" t="s">
        <v>0</v>
      </c>
      <c r="U2" s="3"/>
      <c r="V2" s="85" t="s">
        <v>4</v>
      </c>
      <c r="W2" s="85"/>
      <c r="X2" s="85" t="s">
        <v>3</v>
      </c>
      <c r="Y2" s="5"/>
      <c r="Z2" s="86" t="s">
        <v>38</v>
      </c>
      <c r="AA2" s="5"/>
      <c r="AB2" s="5"/>
      <c r="AC2" s="86"/>
    </row>
    <row r="3" spans="1:29" s="9" customFormat="1" ht="27" customHeight="1">
      <c r="A3" s="6" t="s">
        <v>174</v>
      </c>
      <c r="B3" s="7"/>
      <c r="C3" s="7"/>
      <c r="D3" s="7"/>
      <c r="E3" s="7"/>
      <c r="F3" s="7"/>
      <c r="G3" s="18"/>
      <c r="H3" s="8"/>
      <c r="I3" s="149" t="s">
        <v>56</v>
      </c>
      <c r="J3" s="6" t="s">
        <v>174</v>
      </c>
      <c r="K3" s="7"/>
      <c r="L3" s="7"/>
      <c r="M3" s="7"/>
      <c r="N3" s="7"/>
      <c r="O3" s="7"/>
      <c r="P3" s="18"/>
      <c r="Q3" s="8"/>
      <c r="R3" s="8"/>
      <c r="S3" s="149" t="s">
        <v>57</v>
      </c>
      <c r="T3" s="6" t="s">
        <v>174</v>
      </c>
      <c r="U3" s="7"/>
      <c r="V3" s="7"/>
      <c r="W3" s="7"/>
      <c r="X3" s="7"/>
      <c r="Y3" s="7"/>
      <c r="Z3" s="18"/>
      <c r="AA3" s="8"/>
      <c r="AB3" s="8"/>
      <c r="AC3" s="149" t="s">
        <v>58</v>
      </c>
    </row>
    <row r="4" spans="1:29" s="11" customFormat="1" ht="16.149999999999999" customHeight="1">
      <c r="A4" s="84" t="s">
        <v>175</v>
      </c>
      <c r="B4" s="10"/>
      <c r="C4" s="10"/>
      <c r="D4" s="10"/>
      <c r="E4" s="10"/>
      <c r="F4" s="10"/>
      <c r="G4" s="19"/>
      <c r="H4" s="10"/>
      <c r="I4" s="10"/>
      <c r="J4" s="84" t="s">
        <v>175</v>
      </c>
      <c r="K4" s="10"/>
      <c r="L4" s="10"/>
      <c r="M4" s="10"/>
      <c r="N4" s="10"/>
      <c r="O4" s="10"/>
      <c r="P4" s="19"/>
      <c r="Q4" s="10"/>
      <c r="R4" s="10"/>
      <c r="S4" s="10"/>
      <c r="T4" s="84" t="s">
        <v>175</v>
      </c>
      <c r="U4" s="10"/>
      <c r="V4" s="10"/>
      <c r="W4" s="10"/>
      <c r="X4" s="10"/>
      <c r="Y4" s="10"/>
      <c r="Z4" s="19"/>
      <c r="AA4" s="10"/>
      <c r="AB4" s="10"/>
      <c r="AC4" s="10"/>
    </row>
    <row r="5" spans="1:29" s="11" customFormat="1" ht="12" customHeight="1" thickBot="1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>
      <c r="A6" s="53" t="s">
        <v>181</v>
      </c>
      <c r="B6" s="54"/>
      <c r="C6" s="54"/>
      <c r="D6" s="55"/>
      <c r="E6" s="56"/>
      <c r="F6" s="57" t="s">
        <v>176</v>
      </c>
      <c r="G6" s="58"/>
      <c r="H6" s="58"/>
      <c r="I6" s="165"/>
      <c r="J6" s="56"/>
      <c r="K6" s="56"/>
      <c r="L6" s="56"/>
      <c r="M6" s="56"/>
      <c r="N6" s="56"/>
      <c r="O6" s="56"/>
      <c r="P6" s="56"/>
      <c r="Q6" s="56"/>
      <c r="R6" s="56"/>
      <c r="S6" s="56"/>
      <c r="T6" s="124"/>
      <c r="U6" s="124"/>
      <c r="V6" s="124"/>
      <c r="W6" s="124"/>
    </row>
    <row r="7" spans="1:29" s="11" customFormat="1" ht="15.75" customHeight="1" thickTop="1">
      <c r="A7" s="399" t="s">
        <v>182</v>
      </c>
      <c r="B7" s="59"/>
      <c r="C7" s="60"/>
      <c r="D7" s="61"/>
      <c r="E7" s="62"/>
      <c r="F7" s="180" t="s">
        <v>177</v>
      </c>
      <c r="G7" s="384"/>
      <c r="H7" s="384"/>
      <c r="I7" s="385"/>
      <c r="J7" s="56"/>
      <c r="K7" s="56"/>
      <c r="L7" s="56"/>
      <c r="M7" s="56"/>
      <c r="N7" s="56"/>
      <c r="O7" s="56"/>
      <c r="P7" s="56"/>
      <c r="Q7" s="56"/>
      <c r="R7" s="56"/>
      <c r="S7" s="62"/>
      <c r="T7" s="124"/>
      <c r="U7" s="124"/>
      <c r="V7" s="124"/>
      <c r="W7" s="124"/>
    </row>
    <row r="8" spans="1:29" s="11" customFormat="1" ht="15.75" customHeight="1">
      <c r="A8" s="400"/>
      <c r="B8" s="63"/>
      <c r="C8" s="64"/>
      <c r="D8" s="65"/>
      <c r="E8" s="62"/>
      <c r="F8" s="181" t="s">
        <v>178</v>
      </c>
      <c r="G8" s="379"/>
      <c r="H8" s="379"/>
      <c r="I8" s="380"/>
      <c r="J8" s="56"/>
      <c r="K8" s="56"/>
      <c r="L8" s="56"/>
      <c r="M8" s="56"/>
      <c r="N8" s="56"/>
      <c r="O8" s="56"/>
      <c r="P8" s="56"/>
      <c r="Q8" s="56"/>
      <c r="R8" s="56"/>
      <c r="S8" s="62"/>
      <c r="T8" s="124"/>
      <c r="U8" s="124"/>
      <c r="V8" s="124"/>
      <c r="W8" s="124"/>
    </row>
    <row r="9" spans="1:29" s="11" customFormat="1" ht="15.75" customHeight="1">
      <c r="A9" s="392" t="s">
        <v>183</v>
      </c>
      <c r="B9" s="66"/>
      <c r="C9" s="67"/>
      <c r="D9" s="68"/>
      <c r="E9" s="69"/>
      <c r="F9" s="401" t="s">
        <v>179</v>
      </c>
      <c r="G9" s="386"/>
      <c r="H9" s="386"/>
      <c r="I9" s="387"/>
      <c r="J9" s="56"/>
      <c r="K9" s="56"/>
      <c r="L9" s="56"/>
      <c r="M9" s="56"/>
      <c r="N9" s="56"/>
      <c r="O9" s="56"/>
      <c r="P9" s="56"/>
      <c r="Q9" s="56"/>
      <c r="R9" s="56"/>
      <c r="S9" s="69"/>
      <c r="T9" s="124"/>
      <c r="U9" s="124"/>
      <c r="V9" s="124"/>
      <c r="W9" s="124"/>
    </row>
    <row r="10" spans="1:29" s="11" customFormat="1" ht="15.75" customHeight="1">
      <c r="A10" s="400"/>
      <c r="B10" s="70"/>
      <c r="C10" s="71"/>
      <c r="D10" s="72"/>
      <c r="E10" s="69"/>
      <c r="F10" s="402"/>
      <c r="G10" s="384"/>
      <c r="H10" s="384"/>
      <c r="I10" s="385"/>
      <c r="J10" s="56"/>
      <c r="K10" s="56"/>
      <c r="L10" s="56"/>
      <c r="M10" s="56"/>
      <c r="N10" s="56"/>
      <c r="O10" s="56"/>
      <c r="P10" s="56"/>
      <c r="Q10" s="56"/>
      <c r="R10" s="56"/>
      <c r="S10" s="69"/>
      <c r="T10" s="124"/>
      <c r="U10" s="124"/>
      <c r="V10" s="124"/>
      <c r="W10" s="124"/>
    </row>
    <row r="11" spans="1:29" ht="15.75" customHeight="1">
      <c r="A11" s="182" t="s">
        <v>1</v>
      </c>
      <c r="B11" s="66"/>
      <c r="C11" s="67"/>
      <c r="D11" s="68"/>
      <c r="E11" s="69"/>
      <c r="F11" s="403"/>
      <c r="G11" s="388"/>
      <c r="H11" s="388"/>
      <c r="I11" s="389"/>
      <c r="J11" s="56"/>
      <c r="K11" s="56"/>
      <c r="L11" s="56"/>
      <c r="M11" s="56"/>
      <c r="N11" s="56"/>
      <c r="O11" s="56"/>
      <c r="P11" s="56"/>
      <c r="Q11" s="56"/>
      <c r="R11" s="56"/>
      <c r="S11" s="69"/>
      <c r="T11" s="124"/>
      <c r="U11" s="124"/>
      <c r="V11" s="124"/>
      <c r="W11" s="124"/>
    </row>
    <row r="12" spans="1:29" ht="15.75" customHeight="1">
      <c r="A12" s="183"/>
      <c r="B12" s="70"/>
      <c r="C12" s="71"/>
      <c r="D12" s="72"/>
      <c r="E12" s="69"/>
      <c r="F12" s="401" t="s">
        <v>180</v>
      </c>
      <c r="G12" s="386"/>
      <c r="H12" s="386"/>
      <c r="I12" s="387"/>
      <c r="J12" s="56"/>
      <c r="K12" s="56"/>
      <c r="L12" s="56"/>
      <c r="M12" s="56"/>
      <c r="N12" s="56"/>
      <c r="O12" s="56"/>
      <c r="P12" s="56"/>
      <c r="Q12" s="56"/>
      <c r="R12" s="56"/>
      <c r="S12" s="69"/>
      <c r="T12" s="124"/>
      <c r="U12" s="124"/>
      <c r="V12" s="124"/>
      <c r="W12" s="124"/>
    </row>
    <row r="13" spans="1:29" ht="15.75" customHeight="1">
      <c r="A13" s="392" t="s">
        <v>184</v>
      </c>
      <c r="B13" s="66"/>
      <c r="C13" s="67"/>
      <c r="D13" s="68"/>
      <c r="E13" s="69"/>
      <c r="F13" s="402"/>
      <c r="G13" s="384"/>
      <c r="H13" s="384"/>
      <c r="I13" s="385"/>
      <c r="J13" s="56"/>
      <c r="K13" s="56"/>
      <c r="L13" s="56"/>
      <c r="M13" s="56"/>
      <c r="N13" s="56"/>
      <c r="O13" s="56"/>
      <c r="P13" s="56"/>
      <c r="Q13" s="56"/>
      <c r="R13" s="56"/>
      <c r="S13" s="69"/>
      <c r="T13" s="124"/>
      <c r="U13" s="124"/>
      <c r="V13" s="124"/>
      <c r="W13" s="124"/>
    </row>
    <row r="14" spans="1:29" ht="15.75" customHeight="1" thickBot="1">
      <c r="A14" s="393"/>
      <c r="B14" s="73"/>
      <c r="C14" s="74"/>
      <c r="D14" s="75"/>
      <c r="E14" s="69"/>
      <c r="F14" s="404"/>
      <c r="G14" s="390"/>
      <c r="H14" s="390"/>
      <c r="I14" s="391"/>
      <c r="J14" s="56"/>
      <c r="K14" s="56"/>
      <c r="L14" s="56"/>
      <c r="M14" s="56"/>
      <c r="N14" s="56"/>
      <c r="O14" s="56"/>
      <c r="P14" s="56"/>
      <c r="Q14" s="56"/>
      <c r="R14" s="56"/>
      <c r="S14" s="69"/>
      <c r="T14" s="124"/>
      <c r="U14" s="124"/>
      <c r="V14" s="124"/>
      <c r="W14" s="124"/>
    </row>
    <row r="15" spans="1:29" ht="12.6" customHeight="1" thickBot="1">
      <c r="A15" s="76"/>
      <c r="B15" s="76"/>
      <c r="C15" s="76"/>
      <c r="D15" s="77"/>
      <c r="E15" s="77"/>
      <c r="F15" s="77"/>
      <c r="G15" s="78"/>
      <c r="H15" s="78"/>
      <c r="I15" s="78"/>
      <c r="J15" s="76"/>
      <c r="K15" s="77"/>
      <c r="L15" s="77"/>
      <c r="M15" s="77"/>
      <c r="N15" s="78"/>
      <c r="O15" s="78"/>
      <c r="P15" s="78"/>
      <c r="Q15" s="76"/>
      <c r="R15" s="77"/>
      <c r="S15" s="77"/>
      <c r="T15" s="77"/>
      <c r="U15" s="78"/>
      <c r="V15" s="78"/>
      <c r="W15" s="78"/>
    </row>
    <row r="16" spans="1:29" s="13" customFormat="1" ht="18.600000000000001" customHeight="1">
      <c r="A16" s="185" t="s">
        <v>185</v>
      </c>
      <c r="B16" s="79">
        <v>1</v>
      </c>
      <c r="C16" s="108"/>
      <c r="D16" s="109"/>
      <c r="E16" s="109"/>
      <c r="F16" s="109"/>
      <c r="G16" s="109"/>
      <c r="H16" s="109"/>
      <c r="I16" s="110"/>
      <c r="J16" s="108"/>
      <c r="K16" s="109"/>
      <c r="L16" s="109"/>
      <c r="M16" s="109"/>
      <c r="N16" s="109"/>
      <c r="O16" s="109"/>
      <c r="P16" s="109"/>
      <c r="Q16" s="125"/>
      <c r="R16" s="109"/>
      <c r="S16" s="109"/>
      <c r="T16" s="109"/>
      <c r="U16" s="109"/>
      <c r="V16" s="109"/>
      <c r="W16" s="109"/>
      <c r="X16" s="143"/>
      <c r="Y16" s="109"/>
      <c r="Z16" s="143"/>
      <c r="AA16" s="137"/>
      <c r="AB16" s="109"/>
      <c r="AC16" s="131"/>
    </row>
    <row r="17" spans="1:29" ht="18.600000000000001" customHeight="1">
      <c r="A17" s="186" t="s">
        <v>186</v>
      </c>
      <c r="B17" s="80">
        <v>2</v>
      </c>
      <c r="C17" s="94"/>
      <c r="D17" s="95"/>
      <c r="E17" s="95"/>
      <c r="F17" s="95"/>
      <c r="G17" s="95"/>
      <c r="H17" s="95"/>
      <c r="I17" s="96"/>
      <c r="J17" s="94"/>
      <c r="K17" s="95"/>
      <c r="L17" s="95"/>
      <c r="M17" s="95"/>
      <c r="N17" s="95"/>
      <c r="O17" s="95"/>
      <c r="P17" s="95"/>
      <c r="Q17" s="126"/>
      <c r="R17" s="95"/>
      <c r="S17" s="95"/>
      <c r="T17" s="95"/>
      <c r="U17" s="95"/>
      <c r="V17" s="95"/>
      <c r="W17" s="95"/>
      <c r="X17" s="144"/>
      <c r="Y17" s="95"/>
      <c r="Z17" s="144"/>
      <c r="AA17" s="138"/>
      <c r="AB17" s="95"/>
      <c r="AC17" s="132"/>
    </row>
    <row r="18" spans="1:29" ht="18.600000000000001" customHeight="1">
      <c r="A18" s="186" t="s">
        <v>187</v>
      </c>
      <c r="B18" s="81">
        <v>3</v>
      </c>
      <c r="C18" s="102"/>
      <c r="D18" s="103"/>
      <c r="E18" s="103"/>
      <c r="F18" s="103"/>
      <c r="G18" s="103"/>
      <c r="H18" s="103"/>
      <c r="I18" s="104"/>
      <c r="J18" s="102"/>
      <c r="K18" s="103"/>
      <c r="L18" s="103"/>
      <c r="M18" s="103"/>
      <c r="N18" s="103"/>
      <c r="O18" s="103"/>
      <c r="P18" s="103"/>
      <c r="Q18" s="127"/>
      <c r="R18" s="103"/>
      <c r="S18" s="103"/>
      <c r="T18" s="103"/>
      <c r="U18" s="103"/>
      <c r="V18" s="103"/>
      <c r="W18" s="103"/>
      <c r="X18" s="145"/>
      <c r="Y18" s="103"/>
      <c r="Z18" s="145"/>
      <c r="AA18" s="139"/>
      <c r="AB18" s="103"/>
      <c r="AC18" s="133"/>
    </row>
    <row r="19" spans="1:29" ht="18.600000000000001" customHeight="1">
      <c r="A19" s="186" t="s">
        <v>188</v>
      </c>
      <c r="B19" s="81">
        <v>4</v>
      </c>
      <c r="C19" s="94"/>
      <c r="D19" s="95"/>
      <c r="E19" s="95"/>
      <c r="F19" s="95"/>
      <c r="G19" s="95"/>
      <c r="H19" s="95"/>
      <c r="I19" s="96"/>
      <c r="J19" s="94"/>
      <c r="K19" s="95"/>
      <c r="L19" s="95"/>
      <c r="M19" s="95"/>
      <c r="N19" s="95"/>
      <c r="O19" s="95"/>
      <c r="P19" s="95"/>
      <c r="Q19" s="126"/>
      <c r="R19" s="95"/>
      <c r="S19" s="95"/>
      <c r="T19" s="95"/>
      <c r="U19" s="95"/>
      <c r="V19" s="95"/>
      <c r="W19" s="95"/>
      <c r="X19" s="144"/>
      <c r="Y19" s="95"/>
      <c r="Z19" s="144"/>
      <c r="AA19" s="138"/>
      <c r="AB19" s="95"/>
      <c r="AC19" s="132"/>
    </row>
    <row r="20" spans="1:29" ht="18.600000000000001" customHeight="1">
      <c r="A20" s="187" t="s">
        <v>189</v>
      </c>
      <c r="B20" s="81">
        <v>5</v>
      </c>
      <c r="C20" s="94"/>
      <c r="D20" s="95"/>
      <c r="E20" s="95"/>
      <c r="F20" s="95"/>
      <c r="G20" s="95"/>
      <c r="H20" s="95"/>
      <c r="I20" s="96"/>
      <c r="J20" s="94"/>
      <c r="K20" s="95"/>
      <c r="L20" s="95"/>
      <c r="M20" s="95"/>
      <c r="N20" s="95"/>
      <c r="O20" s="95"/>
      <c r="P20" s="95"/>
      <c r="Q20" s="126"/>
      <c r="R20" s="95"/>
      <c r="S20" s="95"/>
      <c r="T20" s="95"/>
      <c r="U20" s="95"/>
      <c r="V20" s="95"/>
      <c r="W20" s="95"/>
      <c r="X20" s="144"/>
      <c r="Y20" s="95"/>
      <c r="Z20" s="144"/>
      <c r="AA20" s="138"/>
      <c r="AB20" s="95"/>
      <c r="AC20" s="132"/>
    </row>
    <row r="21" spans="1:29" ht="18.600000000000001" customHeight="1">
      <c r="A21" s="82" t="s">
        <v>190</v>
      </c>
      <c r="B21" s="166">
        <v>6</v>
      </c>
      <c r="C21" s="364" t="str">
        <f>IF($C18&gt;=1,"0"," ")</f>
        <v xml:space="preserve"> </v>
      </c>
      <c r="D21" s="364" t="str">
        <f>IF($D18&gt;=1,"0"," ")</f>
        <v xml:space="preserve"> </v>
      </c>
      <c r="E21" s="364" t="str">
        <f>IF($E18&gt;=1,"0"," ")</f>
        <v xml:space="preserve"> </v>
      </c>
      <c r="F21" s="364" t="str">
        <f>IF($F18&gt;=1,"0"," ")</f>
        <v xml:space="preserve"> </v>
      </c>
      <c r="G21" s="364" t="str">
        <f>IF($G18&gt;=1,"0"," ")</f>
        <v xml:space="preserve"> </v>
      </c>
      <c r="H21" s="364" t="str">
        <f>IF($H18&gt;=1,"0"," ")</f>
        <v xml:space="preserve"> </v>
      </c>
      <c r="I21" s="364" t="str">
        <f>IF($I18&gt;=1,"0"," ")</f>
        <v xml:space="preserve"> </v>
      </c>
      <c r="J21" s="364" t="str">
        <f>IF($J18&gt;=1,"0"," ")</f>
        <v xml:space="preserve"> </v>
      </c>
      <c r="K21" s="364" t="str">
        <f>IF($K18&gt;=1,"0"," ")</f>
        <v xml:space="preserve"> </v>
      </c>
      <c r="L21" s="364" t="str">
        <f>IF($L18&gt;=1,"0"," ")</f>
        <v xml:space="preserve"> </v>
      </c>
      <c r="M21" s="364" t="str">
        <f>IF($M18&gt;=1,"0"," ")</f>
        <v xml:space="preserve"> </v>
      </c>
      <c r="N21" s="364" t="str">
        <f>IF($N18&gt;=1,"0"," ")</f>
        <v xml:space="preserve"> </v>
      </c>
      <c r="O21" s="364" t="str">
        <f>IF($O18&gt;=1,"0"," ")</f>
        <v xml:space="preserve"> </v>
      </c>
      <c r="P21" s="364" t="str">
        <f>IF($P18&gt;=1,"0"," ")</f>
        <v xml:space="preserve"> </v>
      </c>
      <c r="Q21" s="364" t="str">
        <f>IF($Q18&gt;=1,"0"," ")</f>
        <v xml:space="preserve"> </v>
      </c>
      <c r="R21" s="364" t="str">
        <f>IF($R18&gt;=1,"0"," ")</f>
        <v xml:space="preserve"> </v>
      </c>
      <c r="S21" s="364" t="str">
        <f>IF($S18&gt;=1,"0"," ")</f>
        <v xml:space="preserve"> </v>
      </c>
      <c r="T21" s="364" t="str">
        <f>IF($T18&gt;=1,"0"," ")</f>
        <v xml:space="preserve"> </v>
      </c>
      <c r="U21" s="364" t="str">
        <f>IF($U18&gt;=1,"0"," ")</f>
        <v xml:space="preserve"> </v>
      </c>
      <c r="V21" s="364" t="str">
        <f>IF($V18&gt;=1,"0"," ")</f>
        <v xml:space="preserve"> </v>
      </c>
      <c r="W21" s="364" t="str">
        <f>IF($W18&gt;=1,"0"," ")</f>
        <v xml:space="preserve"> </v>
      </c>
      <c r="X21" s="364" t="str">
        <f>IF($X18&gt;=1,"0"," ")</f>
        <v xml:space="preserve"> </v>
      </c>
      <c r="Y21" s="364" t="str">
        <f>IF($Y18&gt;=1,"0"," ")</f>
        <v xml:space="preserve"> </v>
      </c>
      <c r="Z21" s="364" t="str">
        <f>IF($Z18&gt;=1,"0"," ")</f>
        <v xml:space="preserve"> </v>
      </c>
      <c r="AA21" s="364" t="str">
        <f>IF($AA18&gt;=1,"0"," ")</f>
        <v xml:space="preserve"> </v>
      </c>
      <c r="AB21" s="364" t="str">
        <f>IF($AB18&gt;=1,"0"," ")</f>
        <v xml:space="preserve"> </v>
      </c>
      <c r="AC21" s="364" t="str">
        <f>IF($AC18&gt;=1,"0"," ")</f>
        <v xml:space="preserve"> </v>
      </c>
    </row>
    <row r="22" spans="1:29" ht="18.600000000000001" customHeight="1">
      <c r="A22" s="188" t="s">
        <v>191</v>
      </c>
      <c r="B22" s="81">
        <v>7</v>
      </c>
      <c r="C22" s="111"/>
      <c r="D22" s="112"/>
      <c r="E22" s="112"/>
      <c r="F22" s="112"/>
      <c r="G22" s="103"/>
      <c r="H22" s="103"/>
      <c r="I22" s="104"/>
      <c r="J22" s="111"/>
      <c r="K22" s="112"/>
      <c r="L22" s="112"/>
      <c r="M22" s="112"/>
      <c r="N22" s="103"/>
      <c r="O22" s="103"/>
      <c r="P22" s="103"/>
      <c r="Q22" s="128"/>
      <c r="R22" s="112"/>
      <c r="S22" s="112"/>
      <c r="T22" s="112"/>
      <c r="U22" s="103"/>
      <c r="V22" s="103"/>
      <c r="W22" s="103"/>
      <c r="X22" s="145"/>
      <c r="Y22" s="103"/>
      <c r="Z22" s="145"/>
      <c r="AA22" s="139"/>
      <c r="AB22" s="103"/>
      <c r="AC22" s="133"/>
    </row>
    <row r="23" spans="1:29" ht="18.600000000000001" customHeight="1">
      <c r="A23" s="189" t="s">
        <v>192</v>
      </c>
      <c r="B23" s="81">
        <v>8</v>
      </c>
      <c r="C23" s="111"/>
      <c r="D23" s="112"/>
      <c r="E23" s="112"/>
      <c r="F23" s="112"/>
      <c r="G23" s="112"/>
      <c r="H23" s="112"/>
      <c r="I23" s="113"/>
      <c r="J23" s="111"/>
      <c r="K23" s="112"/>
      <c r="L23" s="112"/>
      <c r="M23" s="112"/>
      <c r="N23" s="112"/>
      <c r="O23" s="112"/>
      <c r="P23" s="112"/>
      <c r="Q23" s="128"/>
      <c r="R23" s="112"/>
      <c r="S23" s="112"/>
      <c r="T23" s="112"/>
      <c r="U23" s="112"/>
      <c r="V23" s="112"/>
      <c r="W23" s="112"/>
      <c r="X23" s="146"/>
      <c r="Y23" s="112"/>
      <c r="Z23" s="146"/>
      <c r="AA23" s="140"/>
      <c r="AB23" s="112"/>
      <c r="AC23" s="134"/>
    </row>
    <row r="24" spans="1:29" ht="18.600000000000001" customHeight="1">
      <c r="A24" s="187" t="s">
        <v>193</v>
      </c>
      <c r="B24" s="81">
        <v>9</v>
      </c>
      <c r="C24" s="111"/>
      <c r="D24" s="112"/>
      <c r="E24" s="112"/>
      <c r="F24" s="112"/>
      <c r="G24" s="112"/>
      <c r="H24" s="112"/>
      <c r="I24" s="113"/>
      <c r="J24" s="111"/>
      <c r="K24" s="112"/>
      <c r="L24" s="112"/>
      <c r="M24" s="112"/>
      <c r="N24" s="112"/>
      <c r="O24" s="112"/>
      <c r="P24" s="112"/>
      <c r="Q24" s="128"/>
      <c r="R24" s="112"/>
      <c r="S24" s="112"/>
      <c r="T24" s="112"/>
      <c r="U24" s="112"/>
      <c r="V24" s="112"/>
      <c r="W24" s="112"/>
      <c r="X24" s="146"/>
      <c r="Y24" s="112"/>
      <c r="Z24" s="146"/>
      <c r="AA24" s="140"/>
      <c r="AB24" s="112"/>
      <c r="AC24" s="134"/>
    </row>
    <row r="25" spans="1:29" ht="18.600000000000001" customHeight="1">
      <c r="A25" s="187" t="s">
        <v>194</v>
      </c>
      <c r="B25" s="81">
        <v>10</v>
      </c>
      <c r="C25" s="114"/>
      <c r="D25" s="115"/>
      <c r="E25" s="115"/>
      <c r="F25" s="115"/>
      <c r="G25" s="115"/>
      <c r="H25" s="115"/>
      <c r="I25" s="116"/>
      <c r="J25" s="114"/>
      <c r="K25" s="115"/>
      <c r="L25" s="115"/>
      <c r="M25" s="115"/>
      <c r="N25" s="115"/>
      <c r="O25" s="115"/>
      <c r="P25" s="115"/>
      <c r="Q25" s="129"/>
      <c r="R25" s="115"/>
      <c r="S25" s="115"/>
      <c r="T25" s="115"/>
      <c r="U25" s="115"/>
      <c r="V25" s="115"/>
      <c r="W25" s="115"/>
      <c r="X25" s="147"/>
      <c r="Y25" s="115"/>
      <c r="Z25" s="147"/>
      <c r="AA25" s="141"/>
      <c r="AB25" s="115"/>
      <c r="AC25" s="135"/>
    </row>
    <row r="26" spans="1:29" ht="18.600000000000001" customHeight="1">
      <c r="A26" s="187" t="s">
        <v>195</v>
      </c>
      <c r="B26" s="81">
        <v>11</v>
      </c>
      <c r="C26" s="364" t="str">
        <f>IF($C18&gt;=1,"0"," ")</f>
        <v xml:space="preserve"> </v>
      </c>
      <c r="D26" s="364" t="str">
        <f>IF($D18&gt;=1,"0"," ")</f>
        <v xml:space="preserve"> </v>
      </c>
      <c r="E26" s="364" t="str">
        <f>IF($E18&gt;=1,"0"," ")</f>
        <v xml:space="preserve"> </v>
      </c>
      <c r="F26" s="364" t="str">
        <f>IF($F18&gt;=1,"0"," ")</f>
        <v xml:space="preserve"> </v>
      </c>
      <c r="G26" s="364" t="str">
        <f>IF($G18&gt;=1,"0"," ")</f>
        <v xml:space="preserve"> </v>
      </c>
      <c r="H26" s="364" t="str">
        <f>IF($H18&gt;=1,"0"," ")</f>
        <v xml:space="preserve"> </v>
      </c>
      <c r="I26" s="364" t="str">
        <f>IF($I18&gt;=1,"0"," ")</f>
        <v xml:space="preserve"> </v>
      </c>
      <c r="J26" s="364" t="str">
        <f>IF($J18&gt;=1,"0"," ")</f>
        <v xml:space="preserve"> </v>
      </c>
      <c r="K26" s="364" t="str">
        <f>IF($K18&gt;=1,"0"," ")</f>
        <v xml:space="preserve"> </v>
      </c>
      <c r="L26" s="364" t="str">
        <f>IF($L18&gt;=1,"0"," ")</f>
        <v xml:space="preserve"> </v>
      </c>
      <c r="M26" s="364" t="str">
        <f>IF($M18&gt;=1,"0"," ")</f>
        <v xml:space="preserve"> </v>
      </c>
      <c r="N26" s="364" t="str">
        <f>IF($N18&gt;=1,"0"," ")</f>
        <v xml:space="preserve"> </v>
      </c>
      <c r="O26" s="364" t="str">
        <f>IF($O18&gt;=1,"0"," ")</f>
        <v xml:space="preserve"> </v>
      </c>
      <c r="P26" s="364" t="str">
        <f>IF($P18&gt;=1,"0"," ")</f>
        <v xml:space="preserve"> </v>
      </c>
      <c r="Q26" s="364" t="str">
        <f>IF($Q18&gt;=1,"0"," ")</f>
        <v xml:space="preserve"> </v>
      </c>
      <c r="R26" s="364" t="str">
        <f>IF($R18&gt;=1,"0"," ")</f>
        <v xml:space="preserve"> </v>
      </c>
      <c r="S26" s="364" t="str">
        <f>IF($S18&gt;=1,"0"," ")</f>
        <v xml:space="preserve"> </v>
      </c>
      <c r="T26" s="364" t="str">
        <f>IF($T18&gt;=1,"0"," ")</f>
        <v xml:space="preserve"> </v>
      </c>
      <c r="U26" s="364" t="str">
        <f>IF($U18&gt;=1,"0"," ")</f>
        <v xml:space="preserve"> </v>
      </c>
      <c r="V26" s="364" t="str">
        <f>IF($V18&gt;=1,"0"," ")</f>
        <v xml:space="preserve"> </v>
      </c>
      <c r="W26" s="364" t="str">
        <f>IF($W18&gt;=1,"0"," ")</f>
        <v xml:space="preserve"> </v>
      </c>
      <c r="X26" s="364" t="str">
        <f>IF($X18&gt;=1,"0"," ")</f>
        <v xml:space="preserve"> </v>
      </c>
      <c r="Y26" s="364" t="str">
        <f>IF($Y18&gt;=1,"0"," ")</f>
        <v xml:space="preserve"> </v>
      </c>
      <c r="Z26" s="364" t="str">
        <f>IF($Z18&gt;=1,"0"," ")</f>
        <v xml:space="preserve"> </v>
      </c>
      <c r="AA26" s="364" t="str">
        <f>IF($AA18&gt;=1,"0"," ")</f>
        <v xml:space="preserve"> </v>
      </c>
      <c r="AB26" s="364" t="str">
        <f>IF($AB18&gt;=1,"0"," ")</f>
        <v xml:space="preserve"> </v>
      </c>
      <c r="AC26" s="364" t="str">
        <f>IF($AC18&gt;=1,"0"," ")</f>
        <v xml:space="preserve"> </v>
      </c>
    </row>
    <row r="27" spans="1:29" ht="18.600000000000001" customHeight="1">
      <c r="A27" s="187" t="s">
        <v>196</v>
      </c>
      <c r="B27" s="81">
        <v>12</v>
      </c>
      <c r="C27" s="111"/>
      <c r="D27" s="112"/>
      <c r="E27" s="112"/>
      <c r="F27" s="112"/>
      <c r="G27" s="112"/>
      <c r="H27" s="112"/>
      <c r="I27" s="113"/>
      <c r="J27" s="111"/>
      <c r="K27" s="112"/>
      <c r="L27" s="112"/>
      <c r="M27" s="112"/>
      <c r="N27" s="112"/>
      <c r="O27" s="112"/>
      <c r="P27" s="112"/>
      <c r="Q27" s="128"/>
      <c r="R27" s="112"/>
      <c r="S27" s="112"/>
      <c r="T27" s="112"/>
      <c r="U27" s="112"/>
      <c r="V27" s="112"/>
      <c r="W27" s="112"/>
      <c r="X27" s="146"/>
      <c r="Y27" s="112"/>
      <c r="Z27" s="146"/>
      <c r="AA27" s="140"/>
      <c r="AB27" s="112"/>
      <c r="AC27" s="134"/>
    </row>
    <row r="28" spans="1:29" ht="18.600000000000001" customHeight="1">
      <c r="A28" s="186" t="s">
        <v>197</v>
      </c>
      <c r="B28" s="81">
        <v>13</v>
      </c>
      <c r="C28" s="111"/>
      <c r="D28" s="112"/>
      <c r="E28" s="112"/>
      <c r="F28" s="112"/>
      <c r="G28" s="112"/>
      <c r="H28" s="112"/>
      <c r="I28" s="113"/>
      <c r="J28" s="111"/>
      <c r="K28" s="112"/>
      <c r="L28" s="112"/>
      <c r="M28" s="112"/>
      <c r="N28" s="112"/>
      <c r="O28" s="112"/>
      <c r="P28" s="112"/>
      <c r="Q28" s="128"/>
      <c r="R28" s="112"/>
      <c r="S28" s="112"/>
      <c r="T28" s="112"/>
      <c r="U28" s="112"/>
      <c r="V28" s="112"/>
      <c r="W28" s="112"/>
      <c r="X28" s="146"/>
      <c r="Y28" s="112"/>
      <c r="Z28" s="146"/>
      <c r="AA28" s="140"/>
      <c r="AB28" s="112"/>
      <c r="AC28" s="134"/>
    </row>
    <row r="29" spans="1:29" ht="18.600000000000001" customHeight="1">
      <c r="A29" s="190" t="s">
        <v>198</v>
      </c>
      <c r="B29" s="81">
        <v>14</v>
      </c>
      <c r="C29" s="364" t="str">
        <f>IF($C18&gt;=1,"0"," ")</f>
        <v xml:space="preserve"> </v>
      </c>
      <c r="D29" s="364" t="str">
        <f>IF($D18&gt;=1,"0"," ")</f>
        <v xml:space="preserve"> </v>
      </c>
      <c r="E29" s="364" t="str">
        <f>IF($E18&gt;=1,"0"," ")</f>
        <v xml:space="preserve"> </v>
      </c>
      <c r="F29" s="364" t="str">
        <f>IF($F18&gt;=1,"0"," ")</f>
        <v xml:space="preserve"> </v>
      </c>
      <c r="G29" s="364" t="str">
        <f>IF($G18&gt;=1,"0"," ")</f>
        <v xml:space="preserve"> </v>
      </c>
      <c r="H29" s="364" t="str">
        <f>IF($H18&gt;=1,"0"," ")</f>
        <v xml:space="preserve"> </v>
      </c>
      <c r="I29" s="364" t="str">
        <f>IF($I18&gt;=1,"0"," ")</f>
        <v xml:space="preserve"> </v>
      </c>
      <c r="J29" s="364" t="str">
        <f>IF($J18&gt;=1,"0"," ")</f>
        <v xml:space="preserve"> </v>
      </c>
      <c r="K29" s="364" t="str">
        <f>IF($K18&gt;=1,"0"," ")</f>
        <v xml:space="preserve"> </v>
      </c>
      <c r="L29" s="364" t="str">
        <f>IF($L18&gt;=1,"0"," ")</f>
        <v xml:space="preserve"> </v>
      </c>
      <c r="M29" s="364" t="str">
        <f>IF($M18&gt;=1,"0"," ")</f>
        <v xml:space="preserve"> </v>
      </c>
      <c r="N29" s="364" t="str">
        <f>IF($N18&gt;=1,"0"," ")</f>
        <v xml:space="preserve"> </v>
      </c>
      <c r="O29" s="364" t="str">
        <f>IF($O18&gt;=1,"0"," ")</f>
        <v xml:space="preserve"> </v>
      </c>
      <c r="P29" s="364" t="str">
        <f>IF($P18&gt;=1,"0"," ")</f>
        <v xml:space="preserve"> </v>
      </c>
      <c r="Q29" s="364" t="str">
        <f>IF($Q18&gt;=1,"0"," ")</f>
        <v xml:space="preserve"> </v>
      </c>
      <c r="R29" s="364" t="str">
        <f>IF($R18&gt;=1,"0"," ")</f>
        <v xml:space="preserve"> </v>
      </c>
      <c r="S29" s="364" t="str">
        <f>IF($S18&gt;=1,"0"," ")</f>
        <v xml:space="preserve"> </v>
      </c>
      <c r="T29" s="364" t="str">
        <f>IF($T18&gt;=1,"0"," ")</f>
        <v xml:space="preserve"> </v>
      </c>
      <c r="U29" s="364" t="str">
        <f>IF($U18&gt;=1,"0"," ")</f>
        <v xml:space="preserve"> </v>
      </c>
      <c r="V29" s="364" t="str">
        <f>IF($V18&gt;=1,"0"," ")</f>
        <v xml:space="preserve"> </v>
      </c>
      <c r="W29" s="364" t="str">
        <f>IF($W18&gt;=1,"0"," ")</f>
        <v xml:space="preserve"> </v>
      </c>
      <c r="X29" s="364" t="str">
        <f>IF($X18&gt;=1,"0"," ")</f>
        <v xml:space="preserve"> </v>
      </c>
      <c r="Y29" s="364" t="str">
        <f>IF($Y18&gt;=1,"0"," ")</f>
        <v xml:space="preserve"> </v>
      </c>
      <c r="Z29" s="364" t="str">
        <f>IF($Z18&gt;=1,"0"," ")</f>
        <v xml:space="preserve"> </v>
      </c>
      <c r="AA29" s="364" t="str">
        <f>IF($AA18&gt;=1,"0"," ")</f>
        <v xml:space="preserve"> </v>
      </c>
      <c r="AB29" s="364" t="str">
        <f>IF($AB18&gt;=1,"0"," ")</f>
        <v xml:space="preserve"> </v>
      </c>
      <c r="AC29" s="364" t="str">
        <f>IF($AC18&gt;=1,"0"," ")</f>
        <v xml:space="preserve"> </v>
      </c>
    </row>
    <row r="30" spans="1:29" ht="18.600000000000001" customHeight="1">
      <c r="A30" s="187" t="s">
        <v>199</v>
      </c>
      <c r="B30" s="81">
        <v>15</v>
      </c>
      <c r="C30" s="364" t="str">
        <f>IF($C18&gt;=1,"0"," ")</f>
        <v xml:space="preserve"> </v>
      </c>
      <c r="D30" s="364" t="str">
        <f>IF($D18&gt;=1,"0"," ")</f>
        <v xml:space="preserve"> </v>
      </c>
      <c r="E30" s="364" t="str">
        <f>IF($E18&gt;=1,"0"," ")</f>
        <v xml:space="preserve"> </v>
      </c>
      <c r="F30" s="364" t="str">
        <f>IF($F18&gt;=1,"0"," ")</f>
        <v xml:space="preserve"> </v>
      </c>
      <c r="G30" s="364" t="str">
        <f>IF($G18&gt;=1,"0"," ")</f>
        <v xml:space="preserve"> </v>
      </c>
      <c r="H30" s="364" t="str">
        <f>IF($H18&gt;=1,"0"," ")</f>
        <v xml:space="preserve"> </v>
      </c>
      <c r="I30" s="364" t="str">
        <f>IF($I18&gt;=1,"0"," ")</f>
        <v xml:space="preserve"> </v>
      </c>
      <c r="J30" s="364" t="str">
        <f>IF($J18&gt;=1,"0"," ")</f>
        <v xml:space="preserve"> </v>
      </c>
      <c r="K30" s="364" t="str">
        <f>IF($K18&gt;=1,"0"," ")</f>
        <v xml:space="preserve"> </v>
      </c>
      <c r="L30" s="364" t="str">
        <f>IF($L18&gt;=1,"0"," ")</f>
        <v xml:space="preserve"> </v>
      </c>
      <c r="M30" s="364" t="str">
        <f>IF($M18&gt;=1,"0"," ")</f>
        <v xml:space="preserve"> </v>
      </c>
      <c r="N30" s="364" t="str">
        <f>IF($N18&gt;=1,"0"," ")</f>
        <v xml:space="preserve"> </v>
      </c>
      <c r="O30" s="364" t="str">
        <f>IF($O18&gt;=1,"0"," ")</f>
        <v xml:space="preserve"> </v>
      </c>
      <c r="P30" s="364" t="str">
        <f>IF($P18&gt;=1,"0"," ")</f>
        <v xml:space="preserve"> </v>
      </c>
      <c r="Q30" s="364" t="str">
        <f>IF($Q18&gt;=1,"0"," ")</f>
        <v xml:space="preserve"> </v>
      </c>
      <c r="R30" s="364" t="str">
        <f>IF($R18&gt;=1,"0"," ")</f>
        <v xml:space="preserve"> </v>
      </c>
      <c r="S30" s="364" t="str">
        <f>IF($S18&gt;=1,"0"," ")</f>
        <v xml:space="preserve"> </v>
      </c>
      <c r="T30" s="364" t="str">
        <f>IF($T18&gt;=1,"0"," ")</f>
        <v xml:space="preserve"> </v>
      </c>
      <c r="U30" s="364" t="str">
        <f>IF($U18&gt;=1,"0"," ")</f>
        <v xml:space="preserve"> </v>
      </c>
      <c r="V30" s="364" t="str">
        <f>IF($V18&gt;=1,"0"," ")</f>
        <v xml:space="preserve"> </v>
      </c>
      <c r="W30" s="364" t="str">
        <f>IF($W18&gt;=1,"0"," ")</f>
        <v xml:space="preserve"> </v>
      </c>
      <c r="X30" s="364" t="str">
        <f>IF($X18&gt;=1,"0"," ")</f>
        <v xml:space="preserve"> </v>
      </c>
      <c r="Y30" s="364" t="str">
        <f>IF($Y18&gt;=1,"0"," ")</f>
        <v xml:space="preserve"> </v>
      </c>
      <c r="Z30" s="364" t="str">
        <f>IF($Z18&gt;=1,"0"," ")</f>
        <v xml:space="preserve"> </v>
      </c>
      <c r="AA30" s="364" t="str">
        <f>IF($AA18&gt;=1,"0"," ")</f>
        <v xml:space="preserve"> </v>
      </c>
      <c r="AB30" s="364" t="str">
        <f>IF($AB18&gt;=1,"0"," ")</f>
        <v xml:space="preserve"> </v>
      </c>
      <c r="AC30" s="364" t="str">
        <f>IF($AC18&gt;=1,"0"," ")</f>
        <v xml:space="preserve"> </v>
      </c>
    </row>
    <row r="31" spans="1:29" ht="18.600000000000001" customHeight="1">
      <c r="A31" s="187" t="s">
        <v>200</v>
      </c>
      <c r="B31" s="81">
        <v>16</v>
      </c>
      <c r="C31" s="364" t="str">
        <f>IF($C18&gt;=1,"0"," ")</f>
        <v xml:space="preserve"> </v>
      </c>
      <c r="D31" s="364" t="str">
        <f>IF($D18&gt;=1,"0"," ")</f>
        <v xml:space="preserve"> </v>
      </c>
      <c r="E31" s="364" t="str">
        <f>IF($E18&gt;=1,"0"," ")</f>
        <v xml:space="preserve"> </v>
      </c>
      <c r="F31" s="364" t="str">
        <f>IF($F18&gt;=1,"0"," ")</f>
        <v xml:space="preserve"> </v>
      </c>
      <c r="G31" s="364" t="str">
        <f>IF($G18&gt;=1,"0"," ")</f>
        <v xml:space="preserve"> </v>
      </c>
      <c r="H31" s="364" t="str">
        <f>IF($H18&gt;=1,"0"," ")</f>
        <v xml:space="preserve"> </v>
      </c>
      <c r="I31" s="364" t="str">
        <f>IF($I18&gt;=1,"0"," ")</f>
        <v xml:space="preserve"> </v>
      </c>
      <c r="J31" s="364" t="str">
        <f>IF($J18&gt;=1,"0"," ")</f>
        <v xml:space="preserve"> </v>
      </c>
      <c r="K31" s="364" t="str">
        <f>IF($K18&gt;=1,"0"," ")</f>
        <v xml:space="preserve"> </v>
      </c>
      <c r="L31" s="364" t="str">
        <f>IF($L18&gt;=1,"0"," ")</f>
        <v xml:space="preserve"> </v>
      </c>
      <c r="M31" s="364" t="str">
        <f>IF($M18&gt;=1,"0"," ")</f>
        <v xml:space="preserve"> </v>
      </c>
      <c r="N31" s="364" t="str">
        <f>IF($N18&gt;=1,"0"," ")</f>
        <v xml:space="preserve"> </v>
      </c>
      <c r="O31" s="364" t="str">
        <f>IF($O18&gt;=1,"0"," ")</f>
        <v xml:space="preserve"> </v>
      </c>
      <c r="P31" s="364" t="str">
        <f>IF($P18&gt;=1,"0"," ")</f>
        <v xml:space="preserve"> </v>
      </c>
      <c r="Q31" s="364" t="str">
        <f>IF($Q18&gt;=1,"0"," ")</f>
        <v xml:space="preserve"> </v>
      </c>
      <c r="R31" s="364" t="str">
        <f>IF($R18&gt;=1,"0"," ")</f>
        <v xml:space="preserve"> </v>
      </c>
      <c r="S31" s="364" t="str">
        <f>IF($S18&gt;=1,"0"," ")</f>
        <v xml:space="preserve"> </v>
      </c>
      <c r="T31" s="364" t="str">
        <f>IF($T18&gt;=1,"0"," ")</f>
        <v xml:space="preserve"> </v>
      </c>
      <c r="U31" s="364" t="str">
        <f>IF($U18&gt;=1,"0"," ")</f>
        <v xml:space="preserve"> </v>
      </c>
      <c r="V31" s="364" t="str">
        <f>IF($V18&gt;=1,"0"," ")</f>
        <v xml:space="preserve"> </v>
      </c>
      <c r="W31" s="364" t="str">
        <f>IF($W18&gt;=1,"0"," ")</f>
        <v xml:space="preserve"> </v>
      </c>
      <c r="X31" s="364" t="str">
        <f>IF($X18&gt;=1,"0"," ")</f>
        <v xml:space="preserve"> </v>
      </c>
      <c r="Y31" s="364" t="str">
        <f>IF($Y18&gt;=1,"0"," ")</f>
        <v xml:space="preserve"> </v>
      </c>
      <c r="Z31" s="364" t="str">
        <f>IF($Z18&gt;=1,"0"," ")</f>
        <v xml:space="preserve"> </v>
      </c>
      <c r="AA31" s="364" t="str">
        <f>IF($AA18&gt;=1,"0"," ")</f>
        <v xml:space="preserve"> </v>
      </c>
      <c r="AB31" s="364" t="str">
        <f>IF($AB18&gt;=1,"0"," ")</f>
        <v xml:space="preserve"> </v>
      </c>
      <c r="AC31" s="364" t="str">
        <f>IF($AC18&gt;=1,"0"," ")</f>
        <v xml:space="preserve"> </v>
      </c>
    </row>
    <row r="32" spans="1:29" ht="18.600000000000001" customHeight="1">
      <c r="A32" s="187" t="s">
        <v>201</v>
      </c>
      <c r="B32" s="81">
        <v>17</v>
      </c>
      <c r="C32" s="364" t="str">
        <f>IF($C18&gt;=1,"0"," ")</f>
        <v xml:space="preserve"> </v>
      </c>
      <c r="D32" s="364" t="str">
        <f>IF($D18&gt;=1,"0"," ")</f>
        <v xml:space="preserve"> </v>
      </c>
      <c r="E32" s="364" t="str">
        <f>IF($E18&gt;=1,"0"," ")</f>
        <v xml:space="preserve"> </v>
      </c>
      <c r="F32" s="364" t="str">
        <f>IF($F18&gt;=1,"0"," ")</f>
        <v xml:space="preserve"> </v>
      </c>
      <c r="G32" s="364" t="str">
        <f>IF($G18&gt;=1,"0"," ")</f>
        <v xml:space="preserve"> </v>
      </c>
      <c r="H32" s="364" t="str">
        <f>IF($H18&gt;=1,"0"," ")</f>
        <v xml:space="preserve"> </v>
      </c>
      <c r="I32" s="364" t="str">
        <f>IF($I18&gt;=1,"0"," ")</f>
        <v xml:space="preserve"> </v>
      </c>
      <c r="J32" s="364" t="str">
        <f>IF($J18&gt;=1,"0"," ")</f>
        <v xml:space="preserve"> </v>
      </c>
      <c r="K32" s="364" t="str">
        <f>IF($K18&gt;=1,"0"," ")</f>
        <v xml:space="preserve"> </v>
      </c>
      <c r="L32" s="364" t="str">
        <f>IF($L18&gt;=1,"0"," ")</f>
        <v xml:space="preserve"> </v>
      </c>
      <c r="M32" s="364" t="str">
        <f>IF($M18&gt;=1,"0"," ")</f>
        <v xml:space="preserve"> </v>
      </c>
      <c r="N32" s="364" t="str">
        <f>IF($N18&gt;=1,"0"," ")</f>
        <v xml:space="preserve"> </v>
      </c>
      <c r="O32" s="364" t="str">
        <f>IF($O18&gt;=1,"0"," ")</f>
        <v xml:space="preserve"> </v>
      </c>
      <c r="P32" s="364" t="str">
        <f>IF($P18&gt;=1,"0"," ")</f>
        <v xml:space="preserve"> </v>
      </c>
      <c r="Q32" s="364" t="str">
        <f>IF($Q18&gt;=1,"0"," ")</f>
        <v xml:space="preserve"> </v>
      </c>
      <c r="R32" s="364" t="str">
        <f>IF($R18&gt;=1,"0"," ")</f>
        <v xml:space="preserve"> </v>
      </c>
      <c r="S32" s="364" t="str">
        <f>IF($S18&gt;=1,"0"," ")</f>
        <v xml:space="preserve"> </v>
      </c>
      <c r="T32" s="364" t="str">
        <f>IF($T18&gt;=1,"0"," ")</f>
        <v xml:space="preserve"> </v>
      </c>
      <c r="U32" s="364" t="str">
        <f>IF($U18&gt;=1,"0"," ")</f>
        <v xml:space="preserve"> </v>
      </c>
      <c r="V32" s="364" t="str">
        <f>IF($V18&gt;=1,"0"," ")</f>
        <v xml:space="preserve"> </v>
      </c>
      <c r="W32" s="364" t="str">
        <f>IF($W18&gt;=1,"0"," ")</f>
        <v xml:space="preserve"> </v>
      </c>
      <c r="X32" s="364" t="str">
        <f>IF($X18&gt;=1,"0"," ")</f>
        <v xml:space="preserve"> </v>
      </c>
      <c r="Y32" s="364" t="str">
        <f>IF($Y18&gt;=1,"0"," ")</f>
        <v xml:space="preserve"> </v>
      </c>
      <c r="Z32" s="364" t="str">
        <f>IF($Z18&gt;=1,"0"," ")</f>
        <v xml:space="preserve"> </v>
      </c>
      <c r="AA32" s="364" t="str">
        <f>IF($AA18&gt;=1,"0"," ")</f>
        <v xml:space="preserve"> </v>
      </c>
      <c r="AB32" s="364" t="str">
        <f>IF($AB18&gt;=1,"0"," ")</f>
        <v xml:space="preserve"> </v>
      </c>
      <c r="AC32" s="364" t="str">
        <f>IF($AC18&gt;=1,"0"," ")</f>
        <v xml:space="preserve"> </v>
      </c>
    </row>
    <row r="33" spans="1:29" ht="18.600000000000001" customHeight="1">
      <c r="A33" s="187" t="s">
        <v>202</v>
      </c>
      <c r="B33" s="81">
        <v>18</v>
      </c>
      <c r="C33" s="364" t="str">
        <f>IF($C18&gt;=1,"0"," ")</f>
        <v xml:space="preserve"> </v>
      </c>
      <c r="D33" s="364" t="str">
        <f>IF($D18&gt;=1,"0"," ")</f>
        <v xml:space="preserve"> </v>
      </c>
      <c r="E33" s="364" t="str">
        <f>IF($E18&gt;=1,"0"," ")</f>
        <v xml:space="preserve"> </v>
      </c>
      <c r="F33" s="364" t="str">
        <f>IF($F18&gt;=1,"0"," ")</f>
        <v xml:space="preserve"> </v>
      </c>
      <c r="G33" s="364" t="str">
        <f>IF($G18&gt;=1,"0"," ")</f>
        <v xml:space="preserve"> </v>
      </c>
      <c r="H33" s="364" t="str">
        <f>IF($H18&gt;=1,"0"," ")</f>
        <v xml:space="preserve"> </v>
      </c>
      <c r="I33" s="364" t="str">
        <f>IF($I18&gt;=1,"0"," ")</f>
        <v xml:space="preserve"> </v>
      </c>
      <c r="J33" s="364" t="str">
        <f>IF($J18&gt;=1,"0"," ")</f>
        <v xml:space="preserve"> </v>
      </c>
      <c r="K33" s="364" t="str">
        <f>IF($K18&gt;=1,"0"," ")</f>
        <v xml:space="preserve"> </v>
      </c>
      <c r="L33" s="364" t="str">
        <f>IF($L18&gt;=1,"0"," ")</f>
        <v xml:space="preserve"> </v>
      </c>
      <c r="M33" s="364" t="str">
        <f>IF($M18&gt;=1,"0"," ")</f>
        <v xml:space="preserve"> </v>
      </c>
      <c r="N33" s="364" t="str">
        <f>IF($N18&gt;=1,"0"," ")</f>
        <v xml:space="preserve"> </v>
      </c>
      <c r="O33" s="364" t="str">
        <f>IF($O18&gt;=1,"0"," ")</f>
        <v xml:space="preserve"> </v>
      </c>
      <c r="P33" s="364" t="str">
        <f>IF($P18&gt;=1,"0"," ")</f>
        <v xml:space="preserve"> </v>
      </c>
      <c r="Q33" s="364" t="str">
        <f>IF($Q18&gt;=1,"0"," ")</f>
        <v xml:space="preserve"> </v>
      </c>
      <c r="R33" s="364" t="str">
        <f>IF($R18&gt;=1,"0"," ")</f>
        <v xml:space="preserve"> </v>
      </c>
      <c r="S33" s="364" t="str">
        <f>IF($S18&gt;=1,"0"," ")</f>
        <v xml:space="preserve"> </v>
      </c>
      <c r="T33" s="364" t="str">
        <f>IF($T18&gt;=1,"0"," ")</f>
        <v xml:space="preserve"> </v>
      </c>
      <c r="U33" s="364" t="str">
        <f>IF($U18&gt;=1,"0"," ")</f>
        <v xml:space="preserve"> </v>
      </c>
      <c r="V33" s="364" t="str">
        <f>IF($V18&gt;=1,"0"," ")</f>
        <v xml:space="preserve"> </v>
      </c>
      <c r="W33" s="364" t="str">
        <f>IF($W18&gt;=1,"0"," ")</f>
        <v xml:space="preserve"> </v>
      </c>
      <c r="X33" s="364" t="str">
        <f>IF($X18&gt;=1,"0"," ")</f>
        <v xml:space="preserve"> </v>
      </c>
      <c r="Y33" s="364" t="str">
        <f>IF($Y18&gt;=1,"0"," ")</f>
        <v xml:space="preserve"> </v>
      </c>
      <c r="Z33" s="364" t="str">
        <f>IF($Z18&gt;=1,"0"," ")</f>
        <v xml:space="preserve"> </v>
      </c>
      <c r="AA33" s="364" t="str">
        <f>IF($AA18&gt;=1,"0"," ")</f>
        <v xml:space="preserve"> </v>
      </c>
      <c r="AB33" s="364" t="str">
        <f>IF($AB18&gt;=1,"0"," ")</f>
        <v xml:space="preserve"> </v>
      </c>
      <c r="AC33" s="364" t="str">
        <f>IF($AC18&gt;=1,"0"," ")</f>
        <v xml:space="preserve"> </v>
      </c>
    </row>
    <row r="34" spans="1:29" ht="18.600000000000001" customHeight="1">
      <c r="A34" s="187" t="s">
        <v>203</v>
      </c>
      <c r="B34" s="81">
        <v>19</v>
      </c>
      <c r="C34" s="364" t="str">
        <f>IF($C18&gt;=1,"0"," ")</f>
        <v xml:space="preserve"> </v>
      </c>
      <c r="D34" s="364" t="str">
        <f>IF($D18&gt;=1,"0"," ")</f>
        <v xml:space="preserve"> </v>
      </c>
      <c r="E34" s="364" t="str">
        <f>IF($E18&gt;=1,"0"," ")</f>
        <v xml:space="preserve"> </v>
      </c>
      <c r="F34" s="364" t="str">
        <f>IF($F18&gt;=1,"0"," ")</f>
        <v xml:space="preserve"> </v>
      </c>
      <c r="G34" s="364" t="str">
        <f>IF($G18&gt;=1,"0"," ")</f>
        <v xml:space="preserve"> </v>
      </c>
      <c r="H34" s="364" t="str">
        <f>IF($H18&gt;=1,"0"," ")</f>
        <v xml:space="preserve"> </v>
      </c>
      <c r="I34" s="364" t="str">
        <f>IF($I18&gt;=1,"0"," ")</f>
        <v xml:space="preserve"> </v>
      </c>
      <c r="J34" s="364" t="str">
        <f>IF($J18&gt;=1,"0"," ")</f>
        <v xml:space="preserve"> </v>
      </c>
      <c r="K34" s="364" t="str">
        <f>IF($K18&gt;=1,"0"," ")</f>
        <v xml:space="preserve"> </v>
      </c>
      <c r="L34" s="364" t="str">
        <f>IF($L18&gt;=1,"0"," ")</f>
        <v xml:space="preserve"> </v>
      </c>
      <c r="M34" s="364" t="str">
        <f>IF($M18&gt;=1,"0"," ")</f>
        <v xml:space="preserve"> </v>
      </c>
      <c r="N34" s="364" t="str">
        <f>IF($N18&gt;=1,"0"," ")</f>
        <v xml:space="preserve"> </v>
      </c>
      <c r="O34" s="364" t="str">
        <f>IF($O18&gt;=1,"0"," ")</f>
        <v xml:space="preserve"> </v>
      </c>
      <c r="P34" s="364" t="str">
        <f>IF($P18&gt;=1,"0"," ")</f>
        <v xml:space="preserve"> </v>
      </c>
      <c r="Q34" s="364" t="str">
        <f>IF($Q18&gt;=1,"0"," ")</f>
        <v xml:space="preserve"> </v>
      </c>
      <c r="R34" s="364" t="str">
        <f>IF($R18&gt;=1,"0"," ")</f>
        <v xml:space="preserve"> </v>
      </c>
      <c r="S34" s="364" t="str">
        <f>IF($S18&gt;=1,"0"," ")</f>
        <v xml:space="preserve"> </v>
      </c>
      <c r="T34" s="364" t="str">
        <f>IF($T18&gt;=1,"0"," ")</f>
        <v xml:space="preserve"> </v>
      </c>
      <c r="U34" s="364" t="str">
        <f>IF($U18&gt;=1,"0"," ")</f>
        <v xml:space="preserve"> </v>
      </c>
      <c r="V34" s="364" t="str">
        <f>IF($V18&gt;=1,"0"," ")</f>
        <v xml:space="preserve"> </v>
      </c>
      <c r="W34" s="364" t="str">
        <f>IF($W18&gt;=1,"0"," ")</f>
        <v xml:space="preserve"> </v>
      </c>
      <c r="X34" s="364" t="str">
        <f>IF($X18&gt;=1,"0"," ")</f>
        <v xml:space="preserve"> </v>
      </c>
      <c r="Y34" s="364" t="str">
        <f>IF($Y18&gt;=1,"0"," ")</f>
        <v xml:space="preserve"> </v>
      </c>
      <c r="Z34" s="364" t="str">
        <f>IF($Z18&gt;=1,"0"," ")</f>
        <v xml:space="preserve"> </v>
      </c>
      <c r="AA34" s="364" t="str">
        <f>IF($AA18&gt;=1,"0"," ")</f>
        <v xml:space="preserve"> </v>
      </c>
      <c r="AB34" s="364" t="str">
        <f>IF($AB18&gt;=1,"0"," ")</f>
        <v xml:space="preserve"> </v>
      </c>
      <c r="AC34" s="364" t="str">
        <f>IF($AC18&gt;=1,"0"," ")</f>
        <v xml:space="preserve"> </v>
      </c>
    </row>
    <row r="35" spans="1:29" ht="18.600000000000001" customHeight="1">
      <c r="A35" s="187" t="s">
        <v>204</v>
      </c>
      <c r="B35" s="81">
        <v>20</v>
      </c>
      <c r="C35" s="107"/>
      <c r="D35" s="105"/>
      <c r="E35" s="105"/>
      <c r="F35" s="105"/>
      <c r="G35" s="105"/>
      <c r="H35" s="105"/>
      <c r="I35" s="106"/>
      <c r="J35" s="107"/>
      <c r="K35" s="105"/>
      <c r="L35" s="105"/>
      <c r="M35" s="105"/>
      <c r="N35" s="105"/>
      <c r="O35" s="105"/>
      <c r="P35" s="105"/>
      <c r="Q35" s="130"/>
      <c r="R35" s="105"/>
      <c r="S35" s="105"/>
      <c r="T35" s="105"/>
      <c r="U35" s="105"/>
      <c r="V35" s="105"/>
      <c r="W35" s="105"/>
      <c r="X35" s="148"/>
      <c r="Y35" s="105"/>
      <c r="Z35" s="148"/>
      <c r="AA35" s="142"/>
      <c r="AB35" s="105"/>
      <c r="AC35" s="136"/>
    </row>
    <row r="36" spans="1:29" ht="18.600000000000001" customHeight="1">
      <c r="A36" s="187" t="s">
        <v>205</v>
      </c>
      <c r="B36" s="81">
        <v>21</v>
      </c>
      <c r="C36" s="161"/>
      <c r="D36" s="154"/>
      <c r="E36" s="154"/>
      <c r="F36" s="154"/>
      <c r="G36" s="154"/>
      <c r="H36" s="154"/>
      <c r="I36" s="162"/>
      <c r="J36" s="161"/>
      <c r="K36" s="154"/>
      <c r="L36" s="154"/>
      <c r="M36" s="154"/>
      <c r="N36" s="154"/>
      <c r="O36" s="154"/>
      <c r="P36" s="154"/>
      <c r="Q36" s="155"/>
      <c r="R36" s="154"/>
      <c r="S36" s="154"/>
      <c r="T36" s="154"/>
      <c r="U36" s="154"/>
      <c r="V36" s="154"/>
      <c r="W36" s="154"/>
      <c r="X36" s="156"/>
      <c r="Y36" s="154"/>
      <c r="Z36" s="156"/>
      <c r="AA36" s="157"/>
      <c r="AB36" s="154"/>
      <c r="AC36" s="158"/>
    </row>
    <row r="37" spans="1:29" s="4" customFormat="1" ht="18.600000000000001" customHeight="1">
      <c r="A37" s="187" t="s">
        <v>206</v>
      </c>
      <c r="B37" s="81">
        <v>22</v>
      </c>
      <c r="C37" s="161"/>
      <c r="D37" s="154"/>
      <c r="E37" s="154"/>
      <c r="F37" s="154"/>
      <c r="G37" s="154"/>
      <c r="H37" s="154"/>
      <c r="I37" s="162"/>
      <c r="J37" s="161"/>
      <c r="K37" s="154"/>
      <c r="L37" s="154"/>
      <c r="M37" s="154"/>
      <c r="N37" s="154"/>
      <c r="O37" s="154"/>
      <c r="P37" s="154"/>
      <c r="Q37" s="155"/>
      <c r="R37" s="154"/>
      <c r="S37" s="154"/>
      <c r="T37" s="154"/>
      <c r="U37" s="154"/>
      <c r="V37" s="154"/>
      <c r="W37" s="154"/>
      <c r="X37" s="156"/>
      <c r="Y37" s="154"/>
      <c r="Z37" s="156"/>
      <c r="AA37" s="157"/>
      <c r="AB37" s="154"/>
      <c r="AC37" s="158"/>
    </row>
    <row r="38" spans="1:29" s="4" customFormat="1" ht="18.600000000000001" customHeight="1">
      <c r="A38" s="187" t="s">
        <v>207</v>
      </c>
      <c r="B38" s="81">
        <v>23</v>
      </c>
      <c r="C38" s="107"/>
      <c r="D38" s="105"/>
      <c r="E38" s="105"/>
      <c r="F38" s="105"/>
      <c r="G38" s="105"/>
      <c r="H38" s="105"/>
      <c r="I38" s="106"/>
      <c r="J38" s="107"/>
      <c r="K38" s="105"/>
      <c r="L38" s="105"/>
      <c r="M38" s="105"/>
      <c r="N38" s="105"/>
      <c r="O38" s="105"/>
      <c r="P38" s="105"/>
      <c r="Q38" s="130"/>
      <c r="R38" s="105"/>
      <c r="S38" s="105"/>
      <c r="T38" s="105"/>
      <c r="U38" s="105"/>
      <c r="V38" s="105"/>
      <c r="W38" s="105"/>
      <c r="X38" s="148"/>
      <c r="Y38" s="105"/>
      <c r="Z38" s="148"/>
      <c r="AA38" s="142"/>
      <c r="AB38" s="105"/>
      <c r="AC38" s="136"/>
    </row>
    <row r="39" spans="1:29" s="4" customFormat="1" ht="18.600000000000001" customHeight="1">
      <c r="A39" s="186" t="s">
        <v>208</v>
      </c>
      <c r="B39" s="81">
        <v>24</v>
      </c>
      <c r="C39" s="107"/>
      <c r="D39" s="105"/>
      <c r="E39" s="105"/>
      <c r="F39" s="105"/>
      <c r="G39" s="105"/>
      <c r="H39" s="105"/>
      <c r="I39" s="106"/>
      <c r="J39" s="107"/>
      <c r="K39" s="105"/>
      <c r="L39" s="105"/>
      <c r="M39" s="105"/>
      <c r="N39" s="105"/>
      <c r="O39" s="105"/>
      <c r="P39" s="105"/>
      <c r="Q39" s="130"/>
      <c r="R39" s="105"/>
      <c r="S39" s="105"/>
      <c r="T39" s="105"/>
      <c r="U39" s="105"/>
      <c r="V39" s="105"/>
      <c r="W39" s="105"/>
      <c r="X39" s="148"/>
      <c r="Y39" s="105"/>
      <c r="Z39" s="148"/>
      <c r="AA39" s="142"/>
      <c r="AB39" s="105"/>
      <c r="AC39" s="136"/>
    </row>
    <row r="40" spans="1:29" s="4" customFormat="1" ht="18.600000000000001" customHeight="1">
      <c r="A40" s="191" t="s">
        <v>209</v>
      </c>
      <c r="B40" s="81">
        <v>25</v>
      </c>
      <c r="C40" s="107"/>
      <c r="D40" s="105"/>
      <c r="E40" s="105"/>
      <c r="F40" s="105"/>
      <c r="G40" s="105"/>
      <c r="H40" s="105"/>
      <c r="I40" s="106"/>
      <c r="J40" s="107"/>
      <c r="K40" s="105"/>
      <c r="L40" s="105"/>
      <c r="M40" s="105"/>
      <c r="N40" s="105"/>
      <c r="O40" s="105"/>
      <c r="P40" s="105"/>
      <c r="Q40" s="130"/>
      <c r="R40" s="105"/>
      <c r="S40" s="105"/>
      <c r="T40" s="105"/>
      <c r="U40" s="105"/>
      <c r="V40" s="105"/>
      <c r="W40" s="105"/>
      <c r="X40" s="148"/>
      <c r="Y40" s="105"/>
      <c r="Z40" s="148"/>
      <c r="AA40" s="142"/>
      <c r="AB40" s="105"/>
      <c r="AC40" s="136"/>
    </row>
    <row r="41" spans="1:29" s="4" customFormat="1" ht="18.600000000000001" customHeight="1">
      <c r="A41" s="191" t="s">
        <v>210</v>
      </c>
      <c r="B41" s="81">
        <v>26</v>
      </c>
      <c r="C41" s="107"/>
      <c r="D41" s="105"/>
      <c r="E41" s="105"/>
      <c r="F41" s="105"/>
      <c r="G41" s="105"/>
      <c r="H41" s="105"/>
      <c r="I41" s="106"/>
      <c r="J41" s="107"/>
      <c r="K41" s="105"/>
      <c r="L41" s="105"/>
      <c r="M41" s="105"/>
      <c r="N41" s="105"/>
      <c r="O41" s="105"/>
      <c r="P41" s="105"/>
      <c r="Q41" s="130"/>
      <c r="R41" s="105"/>
      <c r="S41" s="105"/>
      <c r="T41" s="105"/>
      <c r="U41" s="105"/>
      <c r="V41" s="105"/>
      <c r="W41" s="105"/>
      <c r="X41" s="148"/>
      <c r="Y41" s="105"/>
      <c r="Z41" s="148"/>
      <c r="AA41" s="142"/>
      <c r="AB41" s="105"/>
      <c r="AC41" s="136"/>
    </row>
    <row r="42" spans="1:29" s="4" customFormat="1" ht="18.600000000000001" customHeight="1">
      <c r="A42" s="191" t="s">
        <v>211</v>
      </c>
      <c r="B42" s="81">
        <v>27</v>
      </c>
      <c r="C42" s="364" t="str">
        <f>IF($C18&gt;=1,"0"," ")</f>
        <v xml:space="preserve"> </v>
      </c>
      <c r="D42" s="364" t="str">
        <f>IF($D18&gt;=1,"0"," ")</f>
        <v xml:space="preserve"> </v>
      </c>
      <c r="E42" s="364" t="str">
        <f>IF($E18&gt;=1,"0"," ")</f>
        <v xml:space="preserve"> </v>
      </c>
      <c r="F42" s="364" t="str">
        <f>IF($F18&gt;=1,"0"," ")</f>
        <v xml:space="preserve"> </v>
      </c>
      <c r="G42" s="364" t="str">
        <f>IF($G18&gt;=1,"0"," ")</f>
        <v xml:space="preserve"> </v>
      </c>
      <c r="H42" s="364" t="str">
        <f>IF($H18&gt;=1,"0"," ")</f>
        <v xml:space="preserve"> </v>
      </c>
      <c r="I42" s="364" t="str">
        <f>IF($I18&gt;=1,"0"," ")</f>
        <v xml:space="preserve"> </v>
      </c>
      <c r="J42" s="364" t="str">
        <f>IF($J18&gt;=1,"0"," ")</f>
        <v xml:space="preserve"> </v>
      </c>
      <c r="K42" s="364" t="str">
        <f>IF($K18&gt;=1,"0"," ")</f>
        <v xml:space="preserve"> </v>
      </c>
      <c r="L42" s="364" t="str">
        <f>IF($L18&gt;=1,"0"," ")</f>
        <v xml:space="preserve"> </v>
      </c>
      <c r="M42" s="364" t="str">
        <f>IF($M18&gt;=1,"0"," ")</f>
        <v xml:space="preserve"> </v>
      </c>
      <c r="N42" s="364" t="str">
        <f>IF($N18&gt;=1,"0"," ")</f>
        <v xml:space="preserve"> </v>
      </c>
      <c r="O42" s="364" t="str">
        <f>IF($O18&gt;=1,"0"," ")</f>
        <v xml:space="preserve"> </v>
      </c>
      <c r="P42" s="364" t="str">
        <f>IF($P18&gt;=1,"0"," ")</f>
        <v xml:space="preserve"> </v>
      </c>
      <c r="Q42" s="364" t="str">
        <f>IF($Q18&gt;=1,"0"," ")</f>
        <v xml:space="preserve"> </v>
      </c>
      <c r="R42" s="364" t="str">
        <f>IF($R18&gt;=1,"0"," ")</f>
        <v xml:space="preserve"> </v>
      </c>
      <c r="S42" s="364" t="str">
        <f>IF($S18&gt;=1,"0"," ")</f>
        <v xml:space="preserve"> </v>
      </c>
      <c r="T42" s="364" t="str">
        <f>IF($T18&gt;=1,"0"," ")</f>
        <v xml:space="preserve"> </v>
      </c>
      <c r="U42" s="364" t="str">
        <f>IF($U18&gt;=1,"0"," ")</f>
        <v xml:space="preserve"> </v>
      </c>
      <c r="V42" s="364" t="str">
        <f>IF($V18&gt;=1,"0"," ")</f>
        <v xml:space="preserve"> </v>
      </c>
      <c r="W42" s="364" t="str">
        <f>IF($W18&gt;=1,"0"," ")</f>
        <v xml:space="preserve"> </v>
      </c>
      <c r="X42" s="364" t="str">
        <f>IF($X18&gt;=1,"0"," ")</f>
        <v xml:space="preserve"> </v>
      </c>
      <c r="Y42" s="364" t="str">
        <f>IF($Y18&gt;=1,"0"," ")</f>
        <v xml:space="preserve"> </v>
      </c>
      <c r="Z42" s="364" t="str">
        <f>IF($Z18&gt;=1,"0"," ")</f>
        <v xml:space="preserve"> </v>
      </c>
      <c r="AA42" s="364" t="str">
        <f>IF($AA18&gt;=1,"0"," ")</f>
        <v xml:space="preserve"> </v>
      </c>
      <c r="AB42" s="364" t="str">
        <f>IF($AB18&gt;=1,"0"," ")</f>
        <v xml:space="preserve"> </v>
      </c>
      <c r="AC42" s="364" t="str">
        <f>IF($AC18&gt;=1,"0"," ")</f>
        <v xml:space="preserve"> </v>
      </c>
    </row>
    <row r="43" spans="1:29" s="4" customFormat="1" ht="18.600000000000001" customHeight="1">
      <c r="A43" s="191" t="s">
        <v>212</v>
      </c>
      <c r="B43" s="81">
        <v>28</v>
      </c>
      <c r="C43" s="364" t="str">
        <f>IF($C18&gt;=1,"0"," ")</f>
        <v xml:space="preserve"> </v>
      </c>
      <c r="D43" s="364" t="str">
        <f>IF($D18&gt;=1,"0"," ")</f>
        <v xml:space="preserve"> </v>
      </c>
      <c r="E43" s="364" t="str">
        <f>IF($E18&gt;=1,"0"," ")</f>
        <v xml:space="preserve"> </v>
      </c>
      <c r="F43" s="364" t="str">
        <f>IF($F18&gt;=1,"0"," ")</f>
        <v xml:space="preserve"> </v>
      </c>
      <c r="G43" s="364" t="str">
        <f>IF($G18&gt;=1,"0"," ")</f>
        <v xml:space="preserve"> </v>
      </c>
      <c r="H43" s="364" t="str">
        <f>IF($H18&gt;=1,"0"," ")</f>
        <v xml:space="preserve"> </v>
      </c>
      <c r="I43" s="364" t="str">
        <f>IF($I18&gt;=1,"0"," ")</f>
        <v xml:space="preserve"> </v>
      </c>
      <c r="J43" s="364" t="str">
        <f>IF($J18&gt;=1,"0"," ")</f>
        <v xml:space="preserve"> </v>
      </c>
      <c r="K43" s="364" t="str">
        <f>IF($K18&gt;=1,"0"," ")</f>
        <v xml:space="preserve"> </v>
      </c>
      <c r="L43" s="364" t="str">
        <f>IF($L18&gt;=1,"0"," ")</f>
        <v xml:space="preserve"> </v>
      </c>
      <c r="M43" s="364" t="str">
        <f>IF($M18&gt;=1,"0"," ")</f>
        <v xml:space="preserve"> </v>
      </c>
      <c r="N43" s="364" t="str">
        <f>IF($N18&gt;=1,"0"," ")</f>
        <v xml:space="preserve"> </v>
      </c>
      <c r="O43" s="364" t="str">
        <f>IF($O18&gt;=1,"0"," ")</f>
        <v xml:space="preserve"> </v>
      </c>
      <c r="P43" s="364" t="str">
        <f>IF($P18&gt;=1,"0"," ")</f>
        <v xml:space="preserve"> </v>
      </c>
      <c r="Q43" s="364" t="str">
        <f>IF($Q18&gt;=1,"0"," ")</f>
        <v xml:space="preserve"> </v>
      </c>
      <c r="R43" s="364" t="str">
        <f>IF($R18&gt;=1,"0"," ")</f>
        <v xml:space="preserve"> </v>
      </c>
      <c r="S43" s="364" t="str">
        <f>IF($S18&gt;=1,"0"," ")</f>
        <v xml:space="preserve"> </v>
      </c>
      <c r="T43" s="364" t="str">
        <f>IF($T18&gt;=1,"0"," ")</f>
        <v xml:space="preserve"> </v>
      </c>
      <c r="U43" s="364" t="str">
        <f>IF($U18&gt;=1,"0"," ")</f>
        <v xml:space="preserve"> </v>
      </c>
      <c r="V43" s="364" t="str">
        <f>IF($V18&gt;=1,"0"," ")</f>
        <v xml:space="preserve"> </v>
      </c>
      <c r="W43" s="364" t="str">
        <f>IF($W18&gt;=1,"0"," ")</f>
        <v xml:space="preserve"> </v>
      </c>
      <c r="X43" s="364" t="str">
        <f>IF($X18&gt;=1,"0"," ")</f>
        <v xml:space="preserve"> </v>
      </c>
      <c r="Y43" s="364" t="str">
        <f>IF($Y18&gt;=1,"0"," ")</f>
        <v xml:space="preserve"> </v>
      </c>
      <c r="Z43" s="364" t="str">
        <f>IF($Z18&gt;=1,"0"," ")</f>
        <v xml:space="preserve"> </v>
      </c>
      <c r="AA43" s="364" t="str">
        <f>IF($AA18&gt;=1,"0"," ")</f>
        <v xml:space="preserve"> </v>
      </c>
      <c r="AB43" s="364" t="str">
        <f>IF($AB18&gt;=1,"0"," ")</f>
        <v xml:space="preserve"> </v>
      </c>
      <c r="AC43" s="364" t="str">
        <f>IF($AC18&gt;=1,"0"," ")</f>
        <v xml:space="preserve"> </v>
      </c>
    </row>
    <row r="44" spans="1:29" s="4" customFormat="1" ht="18.600000000000001" customHeight="1">
      <c r="A44" s="191" t="s">
        <v>213</v>
      </c>
      <c r="B44" s="81">
        <v>29</v>
      </c>
      <c r="C44" s="364" t="str">
        <f>IF($C18&gt;=1,"0"," ")</f>
        <v xml:space="preserve"> </v>
      </c>
      <c r="D44" s="364" t="str">
        <f>IF($D18&gt;=1,"0"," ")</f>
        <v xml:space="preserve"> </v>
      </c>
      <c r="E44" s="364" t="str">
        <f>IF($E18&gt;=1,"0"," ")</f>
        <v xml:space="preserve"> </v>
      </c>
      <c r="F44" s="364" t="str">
        <f>IF($F18&gt;=1,"0"," ")</f>
        <v xml:space="preserve"> </v>
      </c>
      <c r="G44" s="364" t="str">
        <f>IF($G18&gt;=1,"0"," ")</f>
        <v xml:space="preserve"> </v>
      </c>
      <c r="H44" s="364" t="str">
        <f>IF($H18&gt;=1,"0"," ")</f>
        <v xml:space="preserve"> </v>
      </c>
      <c r="I44" s="364" t="str">
        <f>IF($I18&gt;=1,"0"," ")</f>
        <v xml:space="preserve"> </v>
      </c>
      <c r="J44" s="364" t="str">
        <f>IF($J18&gt;=1,"0"," ")</f>
        <v xml:space="preserve"> </v>
      </c>
      <c r="K44" s="364" t="str">
        <f>IF($K18&gt;=1,"0"," ")</f>
        <v xml:space="preserve"> </v>
      </c>
      <c r="L44" s="364" t="str">
        <f>IF($L18&gt;=1,"0"," ")</f>
        <v xml:space="preserve"> </v>
      </c>
      <c r="M44" s="364" t="str">
        <f>IF($M18&gt;=1,"0"," ")</f>
        <v xml:space="preserve"> </v>
      </c>
      <c r="N44" s="364" t="str">
        <f>IF($N318=1,"0"," ")</f>
        <v xml:space="preserve"> </v>
      </c>
      <c r="O44" s="364" t="str">
        <f>IF($O18&gt;=1,"0"," ")</f>
        <v xml:space="preserve"> </v>
      </c>
      <c r="P44" s="364" t="str">
        <f>IF($P18&gt;=1,"0"," ")</f>
        <v xml:space="preserve"> </v>
      </c>
      <c r="Q44" s="364" t="str">
        <f>IF($Q18&gt;=1,"0"," ")</f>
        <v xml:space="preserve"> </v>
      </c>
      <c r="R44" s="364" t="str">
        <f>IF($R18&gt;=1,"0"," ")</f>
        <v xml:space="preserve"> </v>
      </c>
      <c r="S44" s="364" t="str">
        <f>IF($S18&gt;=1,"0"," ")</f>
        <v xml:space="preserve"> </v>
      </c>
      <c r="T44" s="364" t="str">
        <f>IF($T18&gt;=1,"0"," ")</f>
        <v xml:space="preserve"> </v>
      </c>
      <c r="U44" s="364" t="str">
        <f>IF($U18&gt;=1,"0"," ")</f>
        <v xml:space="preserve"> </v>
      </c>
      <c r="V44" s="364" t="str">
        <f>IF($V18&gt;=1,"0"," ")</f>
        <v xml:space="preserve"> </v>
      </c>
      <c r="W44" s="364" t="str">
        <f>IF($W18&gt;=1,"0"," ")</f>
        <v xml:space="preserve"> </v>
      </c>
      <c r="X44" s="364" t="str">
        <f>IF($X18&gt;=1,"0"," ")</f>
        <v xml:space="preserve"> </v>
      </c>
      <c r="Y44" s="364" t="str">
        <f>IF($Y18&gt;=1,"0"," ")</f>
        <v xml:space="preserve"> </v>
      </c>
      <c r="Z44" s="364" t="str">
        <f>IF($Z18&gt;=1,"0"," ")</f>
        <v xml:space="preserve"> </v>
      </c>
      <c r="AA44" s="364" t="str">
        <f>IF($AA18&gt;=1,"0"," ")</f>
        <v xml:space="preserve"> </v>
      </c>
      <c r="AB44" s="364" t="str">
        <f>IF($AB18&gt;=1,"0"," ")</f>
        <v xml:space="preserve"> </v>
      </c>
      <c r="AC44" s="364" t="str">
        <f>IF($AC18&gt;=1,"0"," ")</f>
        <v xml:space="preserve"> </v>
      </c>
    </row>
    <row r="45" spans="1:29" s="4" customFormat="1" ht="18.600000000000001" customHeight="1">
      <c r="A45" s="191" t="s">
        <v>214</v>
      </c>
      <c r="B45" s="81">
        <v>30</v>
      </c>
      <c r="C45" s="107"/>
      <c r="D45" s="105"/>
      <c r="E45" s="105"/>
      <c r="F45" s="105"/>
      <c r="G45" s="105"/>
      <c r="H45" s="105"/>
      <c r="I45" s="106"/>
      <c r="J45" s="107"/>
      <c r="K45" s="105"/>
      <c r="L45" s="105"/>
      <c r="M45" s="105"/>
      <c r="N45" s="105"/>
      <c r="O45" s="105"/>
      <c r="P45" s="105"/>
      <c r="Q45" s="130"/>
      <c r="R45" s="105"/>
      <c r="S45" s="105"/>
      <c r="T45" s="105"/>
      <c r="U45" s="105"/>
      <c r="V45" s="105"/>
      <c r="W45" s="105"/>
      <c r="X45" s="148"/>
      <c r="Y45" s="105"/>
      <c r="Z45" s="148"/>
      <c r="AA45" s="142"/>
      <c r="AB45" s="105"/>
      <c r="AC45" s="136"/>
    </row>
    <row r="46" spans="1:29" s="4" customFormat="1" ht="18.600000000000001" customHeight="1">
      <c r="A46" s="191" t="s">
        <v>215</v>
      </c>
      <c r="B46" s="81">
        <v>31</v>
      </c>
      <c r="C46" s="364" t="str">
        <f>IF($C18&gt;=1,"0"," ")</f>
        <v xml:space="preserve"> </v>
      </c>
      <c r="D46" s="364" t="str">
        <f>IF($D18&gt;=1,"0"," ")</f>
        <v xml:space="preserve"> </v>
      </c>
      <c r="E46" s="364" t="str">
        <f>IF($E18&gt;=1,"0"," ")</f>
        <v xml:space="preserve"> </v>
      </c>
      <c r="F46" s="364" t="str">
        <f>IF($F18&gt;=1,"0"," ")</f>
        <v xml:space="preserve"> </v>
      </c>
      <c r="G46" s="364" t="str">
        <f>IF($G18&gt;=1,"0"," ")</f>
        <v xml:space="preserve"> </v>
      </c>
      <c r="H46" s="364" t="str">
        <f>IF($H18&gt;=1,"0"," ")</f>
        <v xml:space="preserve"> </v>
      </c>
      <c r="I46" s="364" t="str">
        <f>IF($I18&gt;=1,"0"," ")</f>
        <v xml:space="preserve"> </v>
      </c>
      <c r="J46" s="364" t="str">
        <f>IF($J18&gt;=1,"0"," ")</f>
        <v xml:space="preserve"> </v>
      </c>
      <c r="K46" s="364" t="str">
        <f>IF($K18&gt;=1,"0"," ")</f>
        <v xml:space="preserve"> </v>
      </c>
      <c r="L46" s="364" t="str">
        <f>IF($L18&gt;=1,"0"," ")</f>
        <v xml:space="preserve"> </v>
      </c>
      <c r="M46" s="364" t="str">
        <f>IF($M18&gt;=1,"0"," ")</f>
        <v xml:space="preserve"> </v>
      </c>
      <c r="N46" s="364" t="str">
        <f>IF($N18&gt;=1,"0"," ")</f>
        <v xml:space="preserve"> </v>
      </c>
      <c r="O46" s="364" t="str">
        <f>IF($O18&gt;=1,"0"," ")</f>
        <v xml:space="preserve"> </v>
      </c>
      <c r="P46" s="364" t="str">
        <f>IF($P18&gt;=1,"0"," ")</f>
        <v xml:space="preserve"> </v>
      </c>
      <c r="Q46" s="364" t="str">
        <f>IF($Q18&gt;=1,"0"," ")</f>
        <v xml:space="preserve"> </v>
      </c>
      <c r="R46" s="364" t="str">
        <f>IF($R18&gt;=1,"0"," ")</f>
        <v xml:space="preserve"> </v>
      </c>
      <c r="S46" s="364" t="str">
        <f>IF($S18&gt;=1,"0"," ")</f>
        <v xml:space="preserve"> </v>
      </c>
      <c r="T46" s="364" t="str">
        <f>IF($T18&gt;=1,"0"," ")</f>
        <v xml:space="preserve"> </v>
      </c>
      <c r="U46" s="364" t="str">
        <f>IF($U18&gt;=1,"0"," ")</f>
        <v xml:space="preserve"> </v>
      </c>
      <c r="V46" s="364" t="str">
        <f>IF($V18&gt;=1,"0"," ")</f>
        <v xml:space="preserve"> </v>
      </c>
      <c r="W46" s="364" t="str">
        <f>IF($W18&gt;=1,"0"," ")</f>
        <v xml:space="preserve"> </v>
      </c>
      <c r="X46" s="364" t="str">
        <f>IF($X18&gt;=1,"0"," ")</f>
        <v xml:space="preserve"> </v>
      </c>
      <c r="Y46" s="364" t="str">
        <f>IF($Y18&gt;=1,"0"," ")</f>
        <v xml:space="preserve"> </v>
      </c>
      <c r="Z46" s="364" t="str">
        <f>IF($Z18&gt;=1,"0"," ")</f>
        <v xml:space="preserve"> </v>
      </c>
      <c r="AA46" s="364" t="str">
        <f>IF($AA18&gt;=1,"0"," ")</f>
        <v xml:space="preserve"> </v>
      </c>
      <c r="AB46" s="364" t="str">
        <f>IF($AB18&gt;=1,"0"," ")</f>
        <v xml:space="preserve"> </v>
      </c>
      <c r="AC46" s="364" t="str">
        <f>IF($AC18&gt;=1,"0"," ")</f>
        <v xml:space="preserve"> </v>
      </c>
    </row>
    <row r="47" spans="1:29" ht="18.600000000000001" customHeight="1">
      <c r="A47" s="191" t="s">
        <v>216</v>
      </c>
      <c r="B47" s="81">
        <v>32</v>
      </c>
      <c r="C47" s="364" t="str">
        <f>IF($C18&gt;=1,"0"," ")</f>
        <v xml:space="preserve"> </v>
      </c>
      <c r="D47" s="364" t="str">
        <f>IF($D18&gt;=1,"0"," ")</f>
        <v xml:space="preserve"> </v>
      </c>
      <c r="E47" s="364" t="str">
        <f>IF($E18&gt;=1,"0"," ")</f>
        <v xml:space="preserve"> </v>
      </c>
      <c r="F47" s="364" t="str">
        <f>IF($F18&gt;=1,"0"," ")</f>
        <v xml:space="preserve"> </v>
      </c>
      <c r="G47" s="364" t="str">
        <f>IF($G18&gt;=1,"0"," ")</f>
        <v xml:space="preserve"> </v>
      </c>
      <c r="H47" s="364" t="str">
        <f>IF($H18&gt;=1,"0"," ")</f>
        <v xml:space="preserve"> </v>
      </c>
      <c r="I47" s="364" t="str">
        <f>IF($I18&gt;=1,"0"," ")</f>
        <v xml:space="preserve"> </v>
      </c>
      <c r="J47" s="364" t="str">
        <f>IF($J18&gt;=1,"0"," ")</f>
        <v xml:space="preserve"> </v>
      </c>
      <c r="K47" s="364" t="str">
        <f>IF($K18&gt;=1,"0"," ")</f>
        <v xml:space="preserve"> </v>
      </c>
      <c r="L47" s="364" t="str">
        <f>IF($L18&gt;=1,"0"," ")</f>
        <v xml:space="preserve"> </v>
      </c>
      <c r="M47" s="364" t="str">
        <f>IF($M18&gt;=1,"0"," ")</f>
        <v xml:space="preserve"> </v>
      </c>
      <c r="N47" s="364" t="str">
        <f>IF($N18&gt;=1,"0"," ")</f>
        <v xml:space="preserve"> </v>
      </c>
      <c r="O47" s="364" t="str">
        <f>IF($O18&gt;=1,"0"," ")</f>
        <v xml:space="preserve"> </v>
      </c>
      <c r="P47" s="364" t="str">
        <f>IF($P18&gt;=1,"0"," ")</f>
        <v xml:space="preserve"> </v>
      </c>
      <c r="Q47" s="364" t="str">
        <f>IF($Q18&gt;=1,"0"," ")</f>
        <v xml:space="preserve"> </v>
      </c>
      <c r="R47" s="364" t="str">
        <f>IF($R18&gt;=1,"0"," ")</f>
        <v xml:space="preserve"> </v>
      </c>
      <c r="S47" s="364" t="str">
        <f>IF($S18&gt;=1,"0"," ")</f>
        <v xml:space="preserve"> </v>
      </c>
      <c r="T47" s="364" t="str">
        <f>IF($T18&gt;=1,"0"," ")</f>
        <v xml:space="preserve"> </v>
      </c>
      <c r="U47" s="364" t="str">
        <f>IF($U18&gt;=1,"0"," ")</f>
        <v xml:space="preserve"> </v>
      </c>
      <c r="V47" s="364" t="str">
        <f>IF($V18&gt;=1,"0"," ")</f>
        <v xml:space="preserve"> </v>
      </c>
      <c r="W47" s="364" t="str">
        <f>IF($W18&gt;=1,"0"," ")</f>
        <v xml:space="preserve"> </v>
      </c>
      <c r="X47" s="364" t="str">
        <f>IF($X18&gt;=1,"0"," ")</f>
        <v xml:space="preserve"> </v>
      </c>
      <c r="Y47" s="364" t="str">
        <f>IF($Y18&gt;=1,"0"," ")</f>
        <v xml:space="preserve"> </v>
      </c>
      <c r="Z47" s="364" t="str">
        <f>IF($Z18&gt;=1,"0"," ")</f>
        <v xml:space="preserve"> </v>
      </c>
      <c r="AA47" s="364" t="str">
        <f>IF($AA18&gt;=1,"0"," ")</f>
        <v xml:space="preserve"> </v>
      </c>
      <c r="AB47" s="364" t="str">
        <f>IF($AB18&gt;=1,"0"," ")</f>
        <v xml:space="preserve"> </v>
      </c>
      <c r="AC47" s="364" t="str">
        <f>IF($AC18&gt;=1,"0"," ")</f>
        <v xml:space="preserve"> </v>
      </c>
    </row>
    <row r="48" spans="1:29" s="14" customFormat="1" ht="18.600000000000001" customHeight="1">
      <c r="A48" s="191" t="s">
        <v>217</v>
      </c>
      <c r="B48" s="81">
        <v>33</v>
      </c>
      <c r="C48" s="364" t="str">
        <f>IF($C18&gt;=1,"0"," ")</f>
        <v xml:space="preserve"> </v>
      </c>
      <c r="D48" s="364" t="str">
        <f>IF($D18&gt;=1,"0"," ")</f>
        <v xml:space="preserve"> </v>
      </c>
      <c r="E48" s="364" t="str">
        <f>IF($E18&gt;=1,"0"," ")</f>
        <v xml:space="preserve"> </v>
      </c>
      <c r="F48" s="364" t="str">
        <f>IF($F18&gt;=1,"0"," ")</f>
        <v xml:space="preserve"> </v>
      </c>
      <c r="G48" s="364" t="str">
        <f>IF($G18&gt;=1,"0"," ")</f>
        <v xml:space="preserve"> </v>
      </c>
      <c r="H48" s="364" t="str">
        <f>IF($H18&gt;=1,"0"," ")</f>
        <v xml:space="preserve"> </v>
      </c>
      <c r="I48" s="364" t="str">
        <f>IF($I18&gt;=1,"0"," ")</f>
        <v xml:space="preserve"> </v>
      </c>
      <c r="J48" s="364" t="str">
        <f>IF($J18&gt;=1,"0"," ")</f>
        <v xml:space="preserve"> </v>
      </c>
      <c r="K48" s="364" t="str">
        <f>IF($K18&gt;=1,"0"," ")</f>
        <v xml:space="preserve"> </v>
      </c>
      <c r="L48" s="364" t="str">
        <f>IF($L18&gt;=1,"0"," ")</f>
        <v xml:space="preserve"> </v>
      </c>
      <c r="M48" s="364" t="str">
        <f>IF($M18&gt;=1,"0"," ")</f>
        <v xml:space="preserve"> </v>
      </c>
      <c r="N48" s="364" t="str">
        <f>IF($N18&gt;=1,"0"," ")</f>
        <v xml:space="preserve"> </v>
      </c>
      <c r="O48" s="364" t="str">
        <f>IF($O18&gt;=1,"0"," ")</f>
        <v xml:space="preserve"> </v>
      </c>
      <c r="P48" s="364" t="str">
        <f>IF($P18&gt;=1,"0"," ")</f>
        <v xml:space="preserve"> </v>
      </c>
      <c r="Q48" s="364" t="str">
        <f>IF($Q18&gt;=1,"0"," ")</f>
        <v xml:space="preserve"> </v>
      </c>
      <c r="R48" s="364" t="str">
        <f>IF($R18&gt;=1,"0"," ")</f>
        <v xml:space="preserve"> </v>
      </c>
      <c r="S48" s="364" t="str">
        <f>IF($S18&gt;=1,"0"," ")</f>
        <v xml:space="preserve"> </v>
      </c>
      <c r="T48" s="364" t="str">
        <f>IF($T18&gt;=1,"0"," ")</f>
        <v xml:space="preserve"> </v>
      </c>
      <c r="U48" s="364" t="str">
        <f>IF($U18&gt;=1,"0"," ")</f>
        <v xml:space="preserve"> </v>
      </c>
      <c r="V48" s="364" t="str">
        <f>IF($V18&gt;=1,"0"," ")</f>
        <v xml:space="preserve"> </v>
      </c>
      <c r="W48" s="364" t="str">
        <f>IF($W18&gt;=1,"0"," ")</f>
        <v xml:space="preserve"> </v>
      </c>
      <c r="X48" s="364" t="str">
        <f>IF($X18&gt;=1,"0"," ")</f>
        <v xml:space="preserve"> </v>
      </c>
      <c r="Y48" s="364" t="str">
        <f>IF($Y18&gt;=1,"0"," ")</f>
        <v xml:space="preserve"> </v>
      </c>
      <c r="Z48" s="364" t="str">
        <f>IF($Z18&gt;=1,"0"," ")</f>
        <v xml:space="preserve"> </v>
      </c>
      <c r="AA48" s="364" t="str">
        <f>IF($AA18&gt;=1,"0"," ")</f>
        <v xml:space="preserve"> </v>
      </c>
      <c r="AB48" s="364" t="str">
        <f>IF($AB18&gt;=1,"0"," ")</f>
        <v xml:space="preserve"> </v>
      </c>
      <c r="AC48" s="364" t="str">
        <f>IF($AC18&gt;=1,"0"," ")</f>
        <v xml:space="preserve"> </v>
      </c>
    </row>
    <row r="49" spans="1:29" s="4" customFormat="1" ht="18.600000000000001" customHeight="1">
      <c r="A49" s="191" t="s">
        <v>218</v>
      </c>
      <c r="B49" s="81">
        <v>34</v>
      </c>
      <c r="C49" s="107"/>
      <c r="D49" s="105"/>
      <c r="E49" s="105"/>
      <c r="F49" s="105"/>
      <c r="G49" s="105"/>
      <c r="H49" s="105"/>
      <c r="I49" s="106"/>
      <c r="J49" s="107"/>
      <c r="K49" s="105"/>
      <c r="L49" s="105"/>
      <c r="M49" s="105"/>
      <c r="N49" s="105"/>
      <c r="O49" s="105"/>
      <c r="P49" s="105"/>
      <c r="Q49" s="130"/>
      <c r="R49" s="105"/>
      <c r="S49" s="105"/>
      <c r="T49" s="105"/>
      <c r="U49" s="105"/>
      <c r="V49" s="105"/>
      <c r="W49" s="105"/>
      <c r="X49" s="148"/>
      <c r="Y49" s="105"/>
      <c r="Z49" s="148"/>
      <c r="AA49" s="142"/>
      <c r="AB49" s="105"/>
      <c r="AC49" s="136"/>
    </row>
    <row r="50" spans="1:29" ht="18.600000000000001" customHeight="1">
      <c r="A50" s="83" t="s">
        <v>219</v>
      </c>
      <c r="B50" s="81">
        <v>35</v>
      </c>
      <c r="C50" s="364" t="str">
        <f>IF($C18&gt;=1,"0"," ")</f>
        <v xml:space="preserve"> </v>
      </c>
      <c r="D50" s="364" t="str">
        <f>IF($D18&gt;=1,"0"," ")</f>
        <v xml:space="preserve"> </v>
      </c>
      <c r="E50" s="364" t="str">
        <f>IF($E18&gt;=1,"0"," ")</f>
        <v xml:space="preserve"> </v>
      </c>
      <c r="F50" s="364" t="str">
        <f>IF($F18&gt;=1,"0"," ")</f>
        <v xml:space="preserve"> </v>
      </c>
      <c r="G50" s="364" t="str">
        <f>IF($G18&gt;=1,"0"," ")</f>
        <v xml:space="preserve"> </v>
      </c>
      <c r="H50" s="364" t="str">
        <f>IF($H18&gt;=1,"0"," ")</f>
        <v xml:space="preserve"> </v>
      </c>
      <c r="I50" s="364" t="str">
        <f>IF($I18&gt;=1,"0"," ")</f>
        <v xml:space="preserve"> </v>
      </c>
      <c r="J50" s="364" t="str">
        <f>IF($J18&gt;=1,"0"," ")</f>
        <v xml:space="preserve"> </v>
      </c>
      <c r="K50" s="364" t="str">
        <f>IF($K18&gt;=1,"0"," ")</f>
        <v xml:space="preserve"> </v>
      </c>
      <c r="L50" s="364" t="str">
        <f>IF($L18&gt;=1,"0"," ")</f>
        <v xml:space="preserve"> </v>
      </c>
      <c r="M50" s="364" t="str">
        <f>IF($M18&gt;=1,"0"," ")</f>
        <v xml:space="preserve"> </v>
      </c>
      <c r="N50" s="364" t="str">
        <f>IF($N18&gt;=1,"0"," ")</f>
        <v xml:space="preserve"> </v>
      </c>
      <c r="O50" s="364" t="str">
        <f>IF($O18&gt;=1,"0"," ")</f>
        <v xml:space="preserve"> </v>
      </c>
      <c r="P50" s="364" t="str">
        <f>IF($P18&gt;=1,"0"," ")</f>
        <v xml:space="preserve"> </v>
      </c>
      <c r="Q50" s="364" t="str">
        <f>IF($Q18&gt;=1,"0"," ")</f>
        <v xml:space="preserve"> </v>
      </c>
      <c r="R50" s="364" t="str">
        <f>IF($R18&gt;=1,"0"," ")</f>
        <v xml:space="preserve"> </v>
      </c>
      <c r="S50" s="364" t="str">
        <f>IF($S18&gt;=1,"0"," ")</f>
        <v xml:space="preserve"> </v>
      </c>
      <c r="T50" s="364" t="str">
        <f>IF($T18&gt;=1,"0"," ")</f>
        <v xml:space="preserve"> </v>
      </c>
      <c r="U50" s="364" t="str">
        <f>IF($U18&gt;=1,"0"," ")</f>
        <v xml:space="preserve"> </v>
      </c>
      <c r="V50" s="364" t="str">
        <f>IF($V18&gt;=1,"0"," ")</f>
        <v xml:space="preserve"> </v>
      </c>
      <c r="W50" s="364" t="str">
        <f>IF($W18&gt;=1,"0"," ")</f>
        <v xml:space="preserve"> </v>
      </c>
      <c r="X50" s="364" t="str">
        <f>IF($X18&gt;=1,"0"," ")</f>
        <v xml:space="preserve"> </v>
      </c>
      <c r="Y50" s="364" t="str">
        <f>IF($Y18&gt;=1,"0"," ")</f>
        <v xml:space="preserve"> </v>
      </c>
      <c r="Z50" s="364" t="str">
        <f>IF($Z18&gt;=1,"0"," ")</f>
        <v xml:space="preserve"> </v>
      </c>
      <c r="AA50" s="364" t="str">
        <f>IF($AA18&gt;=1,"0"," ")</f>
        <v xml:space="preserve"> </v>
      </c>
      <c r="AB50" s="364" t="str">
        <f>IF($AB18&gt;=1,"0"," ")</f>
        <v xml:space="preserve"> </v>
      </c>
      <c r="AC50" s="364" t="str">
        <f>IF($AC18&gt;=1,"0"," ")</f>
        <v xml:space="preserve"> </v>
      </c>
    </row>
    <row r="51" spans="1:29" ht="18.600000000000001" customHeight="1">
      <c r="A51" s="191" t="s">
        <v>220</v>
      </c>
      <c r="B51" s="81">
        <v>36</v>
      </c>
      <c r="C51" s="364" t="str">
        <f>IF($C18&gt;=1,"0"," ")</f>
        <v xml:space="preserve"> </v>
      </c>
      <c r="D51" s="364" t="str">
        <f>IF($D18&gt;=1,"0"," ")</f>
        <v xml:space="preserve"> </v>
      </c>
      <c r="E51" s="364" t="str">
        <f>IF($E18&gt;=1,"0"," ")</f>
        <v xml:space="preserve"> </v>
      </c>
      <c r="F51" s="364" t="str">
        <f>IF($F18&gt;=1,"0"," ")</f>
        <v xml:space="preserve"> </v>
      </c>
      <c r="G51" s="364" t="str">
        <f>IF($G18&gt;=1,"0"," ")</f>
        <v xml:space="preserve"> </v>
      </c>
      <c r="H51" s="364" t="str">
        <f>IF($H18&gt;=1,"0"," ")</f>
        <v xml:space="preserve"> </v>
      </c>
      <c r="I51" s="364" t="str">
        <f>IF($I18&gt;=1,"0"," ")</f>
        <v xml:space="preserve"> </v>
      </c>
      <c r="J51" s="364" t="str">
        <f>IF($J18&gt;=1,"0"," ")</f>
        <v xml:space="preserve"> </v>
      </c>
      <c r="K51" s="364" t="str">
        <f>IF($K18&gt;=1,"0"," ")</f>
        <v xml:space="preserve"> </v>
      </c>
      <c r="L51" s="364" t="str">
        <f>IF($L18&gt;=1,"0"," ")</f>
        <v xml:space="preserve"> </v>
      </c>
      <c r="M51" s="364" t="str">
        <f>IF($M18&gt;=1,"0"," ")</f>
        <v xml:space="preserve"> </v>
      </c>
      <c r="N51" s="364" t="str">
        <f>IF($N18&gt;=1,"0"," ")</f>
        <v xml:space="preserve"> </v>
      </c>
      <c r="O51" s="364" t="str">
        <f>IF($O18&gt;=1,"0"," ")</f>
        <v xml:space="preserve"> </v>
      </c>
      <c r="P51" s="364" t="str">
        <f>IF($P18&gt;=1,"0"," ")</f>
        <v xml:space="preserve"> </v>
      </c>
      <c r="Q51" s="364" t="str">
        <f>IF($Q18&gt;=1,"0"," ")</f>
        <v xml:space="preserve"> </v>
      </c>
      <c r="R51" s="364" t="str">
        <f>IF($R18&gt;=1,"0"," ")</f>
        <v xml:space="preserve"> </v>
      </c>
      <c r="S51" s="364" t="str">
        <f>IF($S18&gt;=1,"0"," ")</f>
        <v xml:space="preserve"> </v>
      </c>
      <c r="T51" s="364" t="str">
        <f>IF($T18&gt;=1,"0"," ")</f>
        <v xml:space="preserve"> </v>
      </c>
      <c r="U51" s="364" t="str">
        <f>IF($U18&gt;=1,"0"," ")</f>
        <v xml:space="preserve"> </v>
      </c>
      <c r="V51" s="364" t="str">
        <f>IF($V18&gt;=1,"0"," ")</f>
        <v xml:space="preserve"> </v>
      </c>
      <c r="W51" s="364" t="str">
        <f>IF($W18&gt;=1,"0"," ")</f>
        <v xml:space="preserve"> </v>
      </c>
      <c r="X51" s="364" t="str">
        <f>IF($X18&gt;=1,"0"," ")</f>
        <v xml:space="preserve"> </v>
      </c>
      <c r="Y51" s="364" t="str">
        <f>IF($Y18&gt;=1,"0"," ")</f>
        <v xml:space="preserve"> </v>
      </c>
      <c r="Z51" s="364" t="str">
        <f>IF($Z18&gt;=1,"0"," ")</f>
        <v xml:space="preserve"> </v>
      </c>
      <c r="AA51" s="364" t="str">
        <f>IF($AA18&gt;=1,"0"," ")</f>
        <v xml:space="preserve"> </v>
      </c>
      <c r="AB51" s="364" t="str">
        <f>IF($AB18&gt;=1,"0"," ")</f>
        <v xml:space="preserve"> </v>
      </c>
      <c r="AC51" s="364" t="str">
        <f>IF($AC18&gt;=1,"0"," ")</f>
        <v xml:space="preserve"> </v>
      </c>
    </row>
    <row r="52" spans="1:29" ht="18.600000000000001" customHeight="1">
      <c r="A52" s="191" t="s">
        <v>221</v>
      </c>
      <c r="B52" s="81">
        <v>37</v>
      </c>
      <c r="C52" s="364" t="str">
        <f>IF($C18&gt;=1,"0"," ")</f>
        <v xml:space="preserve"> </v>
      </c>
      <c r="D52" s="364" t="str">
        <f>IF($D18&gt;=1,"0"," ")</f>
        <v xml:space="preserve"> </v>
      </c>
      <c r="E52" s="364" t="str">
        <f>IF($E18&gt;=1,"0"," ")</f>
        <v xml:space="preserve"> </v>
      </c>
      <c r="F52" s="364" t="str">
        <f>IF($F18&gt;=1,"0"," ")</f>
        <v xml:space="preserve"> </v>
      </c>
      <c r="G52" s="364" t="str">
        <f>IF($G18&gt;=1,"0"," ")</f>
        <v xml:space="preserve"> </v>
      </c>
      <c r="H52" s="364" t="str">
        <f>IF($H18&gt;=1,"0"," ")</f>
        <v xml:space="preserve"> </v>
      </c>
      <c r="I52" s="364" t="str">
        <f>IF($I18&gt;=1,"0"," ")</f>
        <v xml:space="preserve"> </v>
      </c>
      <c r="J52" s="364" t="str">
        <f>IF($J18&gt;=1,"0"," ")</f>
        <v xml:space="preserve"> </v>
      </c>
      <c r="K52" s="364" t="str">
        <f>IF($K18&gt;=1,"0"," ")</f>
        <v xml:space="preserve"> </v>
      </c>
      <c r="L52" s="364" t="str">
        <f>IF($L18&gt;=1,"0"," ")</f>
        <v xml:space="preserve"> </v>
      </c>
      <c r="M52" s="364" t="str">
        <f>IF($M18&gt;=1,"0"," ")</f>
        <v xml:space="preserve"> </v>
      </c>
      <c r="N52" s="364" t="str">
        <f>IF($N18&gt;=1,"0"," ")</f>
        <v xml:space="preserve"> </v>
      </c>
      <c r="O52" s="364" t="str">
        <f>IF($O18&gt;=1,"0"," ")</f>
        <v xml:space="preserve"> </v>
      </c>
      <c r="P52" s="364" t="str">
        <f>IF($P18&gt;=1,"0"," ")</f>
        <v xml:space="preserve"> </v>
      </c>
      <c r="Q52" s="364" t="str">
        <f>IF($Q18&gt;=1,"0"," ")</f>
        <v xml:space="preserve"> </v>
      </c>
      <c r="R52" s="364" t="str">
        <f>IF($R18&gt;=1,"0"," ")</f>
        <v xml:space="preserve"> </v>
      </c>
      <c r="S52" s="364" t="str">
        <f>IF($S18&gt;=1,"0"," ")</f>
        <v xml:space="preserve"> </v>
      </c>
      <c r="T52" s="364" t="str">
        <f>IF($T18&gt;=1,"0"," ")</f>
        <v xml:space="preserve"> </v>
      </c>
      <c r="U52" s="364" t="str">
        <f>IF($U18&gt;=1,"0"," ")</f>
        <v xml:space="preserve"> </v>
      </c>
      <c r="V52" s="364" t="str">
        <f>IF($V18&gt;=1,"0"," ")</f>
        <v xml:space="preserve"> </v>
      </c>
      <c r="W52" s="364" t="str">
        <f>IF($W18&gt;=1,"0"," ")</f>
        <v xml:space="preserve"> </v>
      </c>
      <c r="X52" s="364" t="str">
        <f>IF($X18&gt;=1,"0"," ")</f>
        <v xml:space="preserve"> </v>
      </c>
      <c r="Y52" s="364" t="str">
        <f>IF($Y18&gt;=1,"0"," ")</f>
        <v xml:space="preserve"> </v>
      </c>
      <c r="Z52" s="364" t="str">
        <f>IF($Z18&gt;=1,"0"," ")</f>
        <v xml:space="preserve"> </v>
      </c>
      <c r="AA52" s="364" t="str">
        <f>IF($AA18&gt;=1,"0"," ")</f>
        <v xml:space="preserve"> </v>
      </c>
      <c r="AB52" s="364" t="str">
        <f>IF($AB18&gt;=1,"0"," ")</f>
        <v xml:space="preserve"> </v>
      </c>
      <c r="AC52" s="364" t="str">
        <f>IF($AC18&gt;=1,"0"," ")</f>
        <v xml:space="preserve"> </v>
      </c>
    </row>
    <row r="53" spans="1:29" ht="18.600000000000001" customHeight="1">
      <c r="A53" s="191" t="s">
        <v>222</v>
      </c>
      <c r="B53" s="81">
        <v>38</v>
      </c>
      <c r="C53" s="364" t="str">
        <f>IF($C18&gt;=1,"0"," ")</f>
        <v xml:space="preserve"> </v>
      </c>
      <c r="D53" s="364" t="str">
        <f>IF($D18&gt;=1,"0"," ")</f>
        <v xml:space="preserve"> </v>
      </c>
      <c r="E53" s="364" t="str">
        <f>IF($E18&gt;=1,"0"," ")</f>
        <v xml:space="preserve"> </v>
      </c>
      <c r="F53" s="364" t="str">
        <f>IF($F18&gt;=1,"0"," ")</f>
        <v xml:space="preserve"> </v>
      </c>
      <c r="G53" s="364" t="str">
        <f>IF($G18&gt;=1,"0"," ")</f>
        <v xml:space="preserve"> </v>
      </c>
      <c r="H53" s="364" t="str">
        <f>IF($H18&gt;=1,"0"," ")</f>
        <v xml:space="preserve"> </v>
      </c>
      <c r="I53" s="364" t="str">
        <f>IF($I18&gt;=1,"0"," ")</f>
        <v xml:space="preserve"> </v>
      </c>
      <c r="J53" s="364" t="str">
        <f>IF($J18&gt;=1,"0"," ")</f>
        <v xml:space="preserve"> </v>
      </c>
      <c r="K53" s="364" t="str">
        <f>IF($K18&gt;=1,"0"," ")</f>
        <v xml:space="preserve"> </v>
      </c>
      <c r="L53" s="364" t="str">
        <f>IF($L18&gt;=1,"0"," ")</f>
        <v xml:space="preserve"> </v>
      </c>
      <c r="M53" s="364" t="str">
        <f>IF($M18&gt;=1,"0"," ")</f>
        <v xml:space="preserve"> </v>
      </c>
      <c r="N53" s="364" t="str">
        <f>IF($N18&gt;=1,"0"," ")</f>
        <v xml:space="preserve"> </v>
      </c>
      <c r="O53" s="364" t="str">
        <f>IF($O18&gt;=1,"0"," ")</f>
        <v xml:space="preserve"> </v>
      </c>
      <c r="P53" s="364" t="str">
        <f>IF($P18&gt;=1,"0"," ")</f>
        <v xml:space="preserve"> </v>
      </c>
      <c r="Q53" s="364" t="str">
        <f>IF($Q18&gt;=1,"0"," ")</f>
        <v xml:space="preserve"> </v>
      </c>
      <c r="R53" s="364" t="str">
        <f>IF($R18&gt;=1,"0"," ")</f>
        <v xml:space="preserve"> </v>
      </c>
      <c r="S53" s="364" t="str">
        <f>IF($S18&gt;=1,"0"," ")</f>
        <v xml:space="preserve"> </v>
      </c>
      <c r="T53" s="364" t="str">
        <f>IF($T18&gt;=1,"0"," ")</f>
        <v xml:space="preserve"> </v>
      </c>
      <c r="U53" s="364" t="str">
        <f>IF($U18&gt;=1,"0"," ")</f>
        <v xml:space="preserve"> </v>
      </c>
      <c r="V53" s="364" t="str">
        <f>IF($V18&gt;=1,"0"," ")</f>
        <v xml:space="preserve"> </v>
      </c>
      <c r="W53" s="364" t="str">
        <f>IF($W18&gt;=1,"0"," ")</f>
        <v xml:space="preserve"> </v>
      </c>
      <c r="X53" s="364" t="str">
        <f>IF($X18&gt;=1,"0"," ")</f>
        <v xml:space="preserve"> </v>
      </c>
      <c r="Y53" s="364" t="str">
        <f>IF($Y18&gt;=1,"0"," ")</f>
        <v xml:space="preserve"> </v>
      </c>
      <c r="Z53" s="364" t="str">
        <f>IF($Z18&gt;=1,"0"," ")</f>
        <v xml:space="preserve"> </v>
      </c>
      <c r="AA53" s="364" t="str">
        <f>IF($AA18&gt;=1,"0"," ")</f>
        <v xml:space="preserve"> </v>
      </c>
      <c r="AB53" s="364" t="str">
        <f>IF($AB18&gt;=1,"0"," ")</f>
        <v xml:space="preserve"> </v>
      </c>
      <c r="AC53" s="364" t="str">
        <f>IF($AC18&gt;=1,"0"," ")</f>
        <v xml:space="preserve"> </v>
      </c>
    </row>
    <row r="54" spans="1:29" ht="18.600000000000001" customHeight="1">
      <c r="A54" s="191" t="s">
        <v>223</v>
      </c>
      <c r="B54" s="81">
        <v>39</v>
      </c>
      <c r="C54" s="107"/>
      <c r="D54" s="105"/>
      <c r="E54" s="105"/>
      <c r="F54" s="105"/>
      <c r="G54" s="105"/>
      <c r="H54" s="105"/>
      <c r="I54" s="106"/>
      <c r="J54" s="107"/>
      <c r="K54" s="105"/>
      <c r="L54" s="105"/>
      <c r="M54" s="105"/>
      <c r="N54" s="105"/>
      <c r="O54" s="105"/>
      <c r="P54" s="105"/>
      <c r="Q54" s="130"/>
      <c r="R54" s="105"/>
      <c r="S54" s="105"/>
      <c r="T54" s="105"/>
      <c r="U54" s="105"/>
      <c r="V54" s="105"/>
      <c r="W54" s="105"/>
      <c r="X54" s="148"/>
      <c r="Y54" s="105"/>
      <c r="Z54" s="148"/>
      <c r="AA54" s="142"/>
      <c r="AB54" s="105"/>
      <c r="AC54" s="136"/>
    </row>
    <row r="55" spans="1:29" ht="18.600000000000001" customHeight="1">
      <c r="A55" s="192" t="s">
        <v>224</v>
      </c>
      <c r="B55" s="81">
        <v>40</v>
      </c>
      <c r="C55" s="364" t="str">
        <f>IF($C18&gt;=1,"0"," ")</f>
        <v xml:space="preserve"> </v>
      </c>
      <c r="D55" s="364" t="str">
        <f>IF($D18&gt;=1,"0"," ")</f>
        <v xml:space="preserve"> </v>
      </c>
      <c r="E55" s="364" t="str">
        <f>IF($E18&gt;=1,"0"," ")</f>
        <v xml:space="preserve"> </v>
      </c>
      <c r="F55" s="364" t="str">
        <f>IF($F18&gt;=1,"0"," ")</f>
        <v xml:space="preserve"> </v>
      </c>
      <c r="G55" s="364" t="str">
        <f>IF($G18&gt;=1,"0"," ")</f>
        <v xml:space="preserve"> </v>
      </c>
      <c r="H55" s="364" t="str">
        <f>IF($H18&gt;=1,"0"," ")</f>
        <v xml:space="preserve"> </v>
      </c>
      <c r="I55" s="364" t="str">
        <f>IF($I18&gt;=1,"0"," ")</f>
        <v xml:space="preserve"> </v>
      </c>
      <c r="J55" s="364" t="str">
        <f>IF($J18&gt;=1,"0"," ")</f>
        <v xml:space="preserve"> </v>
      </c>
      <c r="K55" s="364" t="str">
        <f>IF($K18&gt;=1,"0"," ")</f>
        <v xml:space="preserve"> </v>
      </c>
      <c r="L55" s="364" t="str">
        <f>IF($L18&gt;=1,"0"," ")</f>
        <v xml:space="preserve"> </v>
      </c>
      <c r="M55" s="364" t="str">
        <f>IF($M18&gt;=1,"0"," ")</f>
        <v xml:space="preserve"> </v>
      </c>
      <c r="N55" s="364" t="str">
        <f>IF($N18&gt;=1,"0"," ")</f>
        <v xml:space="preserve"> </v>
      </c>
      <c r="O55" s="364" t="str">
        <f>IF($O18&gt;=1,"0"," ")</f>
        <v xml:space="preserve"> </v>
      </c>
      <c r="P55" s="364" t="str">
        <f>IF($P18&gt;=1,"0"," ")</f>
        <v xml:space="preserve"> </v>
      </c>
      <c r="Q55" s="364" t="str">
        <f>IF($Q18&gt;=1,"0"," ")</f>
        <v xml:space="preserve"> </v>
      </c>
      <c r="R55" s="364" t="str">
        <f>IF($R18&gt;=1,"0"," ")</f>
        <v xml:space="preserve"> </v>
      </c>
      <c r="S55" s="364" t="str">
        <f>IF($S18&gt;=1,"0"," ")</f>
        <v xml:space="preserve"> </v>
      </c>
      <c r="T55" s="364" t="str">
        <f>IF($T18&gt;=1,"0"," ")</f>
        <v xml:space="preserve"> </v>
      </c>
      <c r="U55" s="364" t="str">
        <f>IF($U18&gt;=1,"0"," ")</f>
        <v xml:space="preserve"> </v>
      </c>
      <c r="V55" s="364" t="str">
        <f>IF($V18&gt;=1,"0"," ")</f>
        <v xml:space="preserve"> </v>
      </c>
      <c r="W55" s="364" t="str">
        <f>IF($W18&gt;=1,"0"," ")</f>
        <v xml:space="preserve"> </v>
      </c>
      <c r="X55" s="364" t="str">
        <f>IF($X18&gt;=1,"0"," ")</f>
        <v xml:space="preserve"> </v>
      </c>
      <c r="Y55" s="364" t="str">
        <f>IF($Y18&gt;=1,"0"," ")</f>
        <v xml:space="preserve"> </v>
      </c>
      <c r="Z55" s="364" t="str">
        <f>IF($Z18&gt;=1,"0"," ")</f>
        <v xml:space="preserve"> </v>
      </c>
      <c r="AA55" s="364" t="str">
        <f>IF($AA18&gt;=1,"0"," ")</f>
        <v xml:space="preserve"> </v>
      </c>
      <c r="AB55" s="364" t="str">
        <f>IF($AB18&gt;=1,"0"," ")</f>
        <v xml:space="preserve"> </v>
      </c>
      <c r="AC55" s="364" t="str">
        <f>IF($AC18&gt;=1,"0"," ")</f>
        <v xml:space="preserve"> </v>
      </c>
    </row>
    <row r="56" spans="1:29" ht="18.600000000000001" customHeight="1">
      <c r="A56" s="192" t="s">
        <v>225</v>
      </c>
      <c r="B56" s="81">
        <v>41</v>
      </c>
      <c r="C56" s="364" t="str">
        <f>IF($C18&gt;=1,"0"," ")</f>
        <v xml:space="preserve"> </v>
      </c>
      <c r="D56" s="364" t="str">
        <f>IF($D18&gt;=1,"0"," ")</f>
        <v xml:space="preserve"> </v>
      </c>
      <c r="E56" s="364" t="str">
        <f>IF($E18&gt;=1,"0"," ")</f>
        <v xml:space="preserve"> </v>
      </c>
      <c r="F56" s="364" t="str">
        <f>IF($F18&gt;=1,"0"," ")</f>
        <v xml:space="preserve"> </v>
      </c>
      <c r="G56" s="364" t="str">
        <f>IF($G18&gt;=1,"0"," ")</f>
        <v xml:space="preserve"> </v>
      </c>
      <c r="H56" s="364" t="str">
        <f>IF($H18&gt;=1,"0"," ")</f>
        <v xml:space="preserve"> </v>
      </c>
      <c r="I56" s="364" t="str">
        <f>IF($I18&gt;=1,"0"," ")</f>
        <v xml:space="preserve"> </v>
      </c>
      <c r="J56" s="364" t="str">
        <f>IF($J18&gt;=1,"0"," ")</f>
        <v xml:space="preserve"> </v>
      </c>
      <c r="K56" s="364" t="str">
        <f>IF($K18&gt;=1,"0"," ")</f>
        <v xml:space="preserve"> </v>
      </c>
      <c r="L56" s="364" t="str">
        <f>IF($L18&gt;=1,"0"," ")</f>
        <v xml:space="preserve"> </v>
      </c>
      <c r="M56" s="364" t="str">
        <f>IF($M18&gt;=1,"0"," ")</f>
        <v xml:space="preserve"> </v>
      </c>
      <c r="N56" s="364" t="str">
        <f>IF($N18&gt;=1,"0"," ")</f>
        <v xml:space="preserve"> </v>
      </c>
      <c r="O56" s="364" t="str">
        <f>IF($O18&gt;=1,"0"," ")</f>
        <v xml:space="preserve"> </v>
      </c>
      <c r="P56" s="364" t="str">
        <f>IF($P18&gt;=1,"0"," ")</f>
        <v xml:space="preserve"> </v>
      </c>
      <c r="Q56" s="364" t="str">
        <f>IF($Q18&gt;=1,"0"," ")</f>
        <v xml:space="preserve"> </v>
      </c>
      <c r="R56" s="364" t="str">
        <f>IF($R18&gt;=1,"0"," ")</f>
        <v xml:space="preserve"> </v>
      </c>
      <c r="S56" s="364" t="str">
        <f>IF($S18&gt;=1,"0"," ")</f>
        <v xml:space="preserve"> </v>
      </c>
      <c r="T56" s="364" t="str">
        <f>IF($T18&gt;=1,"0"," ")</f>
        <v xml:space="preserve"> </v>
      </c>
      <c r="U56" s="364" t="str">
        <f>IF($U18&gt;=1,"0"," ")</f>
        <v xml:space="preserve"> </v>
      </c>
      <c r="V56" s="364" t="str">
        <f>IF($V18&gt;=1,"0"," ")</f>
        <v xml:space="preserve"> </v>
      </c>
      <c r="W56" s="364" t="str">
        <f>IF($W18&gt;=1,"0"," ")</f>
        <v xml:space="preserve"> </v>
      </c>
      <c r="X56" s="364" t="str">
        <f>IF($X18&gt;=1,"0"," ")</f>
        <v xml:space="preserve"> </v>
      </c>
      <c r="Y56" s="364" t="str">
        <f>IF($Y18&gt;=1,"0"," ")</f>
        <v xml:space="preserve"> </v>
      </c>
      <c r="Z56" s="364" t="str">
        <f>IF($Z18&gt;=1,"0"," ")</f>
        <v xml:space="preserve"> </v>
      </c>
      <c r="AA56" s="364" t="str">
        <f>IF($AA18&gt;=1,"0"," ")</f>
        <v xml:space="preserve"> </v>
      </c>
      <c r="AB56" s="364" t="str">
        <f>IF($AB18&gt;=1,"0"," ")</f>
        <v xml:space="preserve"> </v>
      </c>
      <c r="AC56" s="364" t="str">
        <f>IF($AC18&gt;=1,"0"," ")</f>
        <v xml:space="preserve"> </v>
      </c>
    </row>
    <row r="57" spans="1:29" ht="18.600000000000001" customHeight="1" thickBot="1">
      <c r="A57" s="192" t="s">
        <v>226</v>
      </c>
      <c r="B57" s="81">
        <v>42</v>
      </c>
      <c r="C57" s="364" t="str">
        <f>IF($C18&gt;=1,"0"," ")</f>
        <v xml:space="preserve"> </v>
      </c>
      <c r="D57" s="364" t="str">
        <f>IF($D18&gt;=1,"0"," ")</f>
        <v xml:space="preserve"> </v>
      </c>
      <c r="E57" s="364" t="str">
        <f>IF($E18&gt;=1,"0"," ")</f>
        <v xml:space="preserve"> </v>
      </c>
      <c r="F57" s="364" t="str">
        <f>IF($F18&gt;=1,"0"," ")</f>
        <v xml:space="preserve"> </v>
      </c>
      <c r="G57" s="364" t="str">
        <f>IF($G18&gt;=1,"0"," ")</f>
        <v xml:space="preserve"> </v>
      </c>
      <c r="H57" s="364" t="str">
        <f>IF($H18&gt;=1,"0"," ")</f>
        <v xml:space="preserve"> </v>
      </c>
      <c r="I57" s="364" t="str">
        <f>IF($I18&gt;=1,"0"," ")</f>
        <v xml:space="preserve"> </v>
      </c>
      <c r="J57" s="364" t="str">
        <f>IF($J18&gt;=1,"0"," ")</f>
        <v xml:space="preserve"> </v>
      </c>
      <c r="K57" s="364" t="str">
        <f>IF($K18&gt;=1,"0"," ")</f>
        <v xml:space="preserve"> </v>
      </c>
      <c r="L57" s="364" t="str">
        <f>IF($L18&gt;=1,"0"," ")</f>
        <v xml:space="preserve"> </v>
      </c>
      <c r="M57" s="364" t="str">
        <f>IF($M18&gt;=1,"0"," ")</f>
        <v xml:space="preserve"> </v>
      </c>
      <c r="N57" s="364" t="str">
        <f>IF($N18&gt;=1,"0"," ")</f>
        <v xml:space="preserve"> </v>
      </c>
      <c r="O57" s="364" t="str">
        <f>IF($O18&gt;=1,"0"," ")</f>
        <v xml:space="preserve"> </v>
      </c>
      <c r="P57" s="364" t="str">
        <f>IF($P18&gt;=1,"0"," ")</f>
        <v xml:space="preserve"> </v>
      </c>
      <c r="Q57" s="364" t="str">
        <f>IF($Q18&gt;=1,"0"," ")</f>
        <v xml:space="preserve"> </v>
      </c>
      <c r="R57" s="364" t="str">
        <f>IF($R18&gt;=1,"0"," ")</f>
        <v xml:space="preserve"> </v>
      </c>
      <c r="S57" s="364" t="str">
        <f>IF($S18&gt;=1,"0"," ")</f>
        <v xml:space="preserve"> </v>
      </c>
      <c r="T57" s="364" t="str">
        <f>IF($T18&gt;=1,"0"," ")</f>
        <v xml:space="preserve"> </v>
      </c>
      <c r="U57" s="364" t="str">
        <f>IF($U18&gt;=1,"0"," ")</f>
        <v xml:space="preserve"> </v>
      </c>
      <c r="V57" s="364" t="str">
        <f>IF($V18&gt;=1,"0"," ")</f>
        <v xml:space="preserve"> </v>
      </c>
      <c r="W57" s="364" t="str">
        <f>IF($W18&gt;=1,"0"," ")</f>
        <v xml:space="preserve"> </v>
      </c>
      <c r="X57" s="364" t="str">
        <f>IF($X18&gt;=1,"0"," ")</f>
        <v xml:space="preserve"> </v>
      </c>
      <c r="Y57" s="364" t="str">
        <f>IF($Y18&gt;=1,"0"," ")</f>
        <v xml:space="preserve"> </v>
      </c>
      <c r="Z57" s="364" t="str">
        <f>IF($Z18&gt;=1,"0"," ")</f>
        <v xml:space="preserve"> </v>
      </c>
      <c r="AA57" s="364" t="str">
        <f>IF($AA18&gt;=1,"0"," ")</f>
        <v xml:space="preserve"> </v>
      </c>
      <c r="AB57" s="364" t="str">
        <f>IF($AB18&gt;=1,"0"," ")</f>
        <v xml:space="preserve"> </v>
      </c>
      <c r="AC57" s="364" t="str">
        <f>IF($AC18&gt;=1,"0"," ")</f>
        <v xml:space="preserve"> </v>
      </c>
    </row>
    <row r="58" spans="1:29" ht="18.600000000000001" customHeight="1">
      <c r="A58" s="408" t="s">
        <v>227</v>
      </c>
      <c r="B58" s="394">
        <v>43</v>
      </c>
      <c r="C58" s="381"/>
      <c r="D58" s="373"/>
      <c r="E58" s="373"/>
      <c r="F58" s="373"/>
      <c r="G58" s="373"/>
      <c r="H58" s="373"/>
      <c r="I58" s="396"/>
      <c r="J58" s="381"/>
      <c r="K58" s="373"/>
      <c r="L58" s="373"/>
      <c r="M58" s="373"/>
      <c r="N58" s="373"/>
      <c r="O58" s="373"/>
      <c r="P58" s="373"/>
      <c r="Q58" s="376"/>
      <c r="R58" s="373"/>
      <c r="S58" s="373"/>
      <c r="T58" s="373"/>
      <c r="U58" s="373"/>
      <c r="V58" s="373"/>
      <c r="W58" s="373"/>
      <c r="X58" s="415"/>
      <c r="Y58" s="373"/>
      <c r="Z58" s="415"/>
      <c r="AA58" s="418"/>
      <c r="AB58" s="373"/>
      <c r="AC58" s="411"/>
    </row>
    <row r="59" spans="1:29" ht="18.600000000000001" customHeight="1">
      <c r="A59" s="409"/>
      <c r="B59" s="394"/>
      <c r="C59" s="382"/>
      <c r="D59" s="374"/>
      <c r="E59" s="374"/>
      <c r="F59" s="374"/>
      <c r="G59" s="374"/>
      <c r="H59" s="374"/>
      <c r="I59" s="397"/>
      <c r="J59" s="382"/>
      <c r="K59" s="374"/>
      <c r="L59" s="374"/>
      <c r="M59" s="374"/>
      <c r="N59" s="374"/>
      <c r="O59" s="374"/>
      <c r="P59" s="374"/>
      <c r="Q59" s="377"/>
      <c r="R59" s="374"/>
      <c r="S59" s="374"/>
      <c r="T59" s="374"/>
      <c r="U59" s="374"/>
      <c r="V59" s="374"/>
      <c r="W59" s="374"/>
      <c r="X59" s="416"/>
      <c r="Y59" s="374"/>
      <c r="Z59" s="416"/>
      <c r="AA59" s="419"/>
      <c r="AB59" s="374"/>
      <c r="AC59" s="412"/>
    </row>
    <row r="60" spans="1:29" ht="18.600000000000001" customHeight="1">
      <c r="A60" s="409"/>
      <c r="B60" s="394"/>
      <c r="C60" s="382"/>
      <c r="D60" s="374"/>
      <c r="E60" s="374"/>
      <c r="F60" s="374"/>
      <c r="G60" s="374"/>
      <c r="H60" s="374"/>
      <c r="I60" s="397"/>
      <c r="J60" s="382"/>
      <c r="K60" s="374"/>
      <c r="L60" s="374"/>
      <c r="M60" s="374"/>
      <c r="N60" s="374"/>
      <c r="O60" s="374"/>
      <c r="P60" s="374"/>
      <c r="Q60" s="377"/>
      <c r="R60" s="374"/>
      <c r="S60" s="374"/>
      <c r="T60" s="374"/>
      <c r="U60" s="374"/>
      <c r="V60" s="374"/>
      <c r="W60" s="374"/>
      <c r="X60" s="416"/>
      <c r="Y60" s="374"/>
      <c r="Z60" s="416"/>
      <c r="AA60" s="419"/>
      <c r="AB60" s="374"/>
      <c r="AC60" s="412"/>
    </row>
    <row r="61" spans="1:29" ht="18.600000000000001" customHeight="1">
      <c r="A61" s="409"/>
      <c r="B61" s="394"/>
      <c r="C61" s="382"/>
      <c r="D61" s="374"/>
      <c r="E61" s="374"/>
      <c r="F61" s="374"/>
      <c r="G61" s="374"/>
      <c r="H61" s="374"/>
      <c r="I61" s="397"/>
      <c r="J61" s="382"/>
      <c r="K61" s="374"/>
      <c r="L61" s="374"/>
      <c r="M61" s="374"/>
      <c r="N61" s="374"/>
      <c r="O61" s="374"/>
      <c r="P61" s="374"/>
      <c r="Q61" s="377"/>
      <c r="R61" s="374"/>
      <c r="S61" s="374"/>
      <c r="T61" s="374"/>
      <c r="U61" s="374"/>
      <c r="V61" s="374"/>
      <c r="W61" s="374"/>
      <c r="X61" s="416"/>
      <c r="Y61" s="374"/>
      <c r="Z61" s="416"/>
      <c r="AA61" s="419"/>
      <c r="AB61" s="374"/>
      <c r="AC61" s="412"/>
    </row>
    <row r="62" spans="1:29" ht="18.600000000000001" customHeight="1">
      <c r="A62" s="409"/>
      <c r="B62" s="394"/>
      <c r="C62" s="382"/>
      <c r="D62" s="374"/>
      <c r="E62" s="374"/>
      <c r="F62" s="374"/>
      <c r="G62" s="374"/>
      <c r="H62" s="374"/>
      <c r="I62" s="397"/>
      <c r="J62" s="382"/>
      <c r="K62" s="374"/>
      <c r="L62" s="374"/>
      <c r="M62" s="374"/>
      <c r="N62" s="374"/>
      <c r="O62" s="374"/>
      <c r="P62" s="374"/>
      <c r="Q62" s="377"/>
      <c r="R62" s="374"/>
      <c r="S62" s="374"/>
      <c r="T62" s="374"/>
      <c r="U62" s="374"/>
      <c r="V62" s="374"/>
      <c r="W62" s="374"/>
      <c r="X62" s="416"/>
      <c r="Y62" s="374"/>
      <c r="Z62" s="416"/>
      <c r="AA62" s="419"/>
      <c r="AB62" s="374"/>
      <c r="AC62" s="412"/>
    </row>
    <row r="63" spans="1:29" ht="18.600000000000001" customHeight="1">
      <c r="A63" s="409"/>
      <c r="B63" s="394"/>
      <c r="C63" s="382"/>
      <c r="D63" s="374"/>
      <c r="E63" s="374"/>
      <c r="F63" s="374"/>
      <c r="G63" s="374"/>
      <c r="H63" s="374"/>
      <c r="I63" s="397"/>
      <c r="J63" s="382"/>
      <c r="K63" s="374"/>
      <c r="L63" s="374"/>
      <c r="M63" s="374"/>
      <c r="N63" s="374"/>
      <c r="O63" s="374"/>
      <c r="P63" s="374"/>
      <c r="Q63" s="377"/>
      <c r="R63" s="374"/>
      <c r="S63" s="374"/>
      <c r="T63" s="374"/>
      <c r="U63" s="374"/>
      <c r="V63" s="374"/>
      <c r="W63" s="374"/>
      <c r="X63" s="416"/>
      <c r="Y63" s="374"/>
      <c r="Z63" s="416"/>
      <c r="AA63" s="419"/>
      <c r="AB63" s="374"/>
      <c r="AC63" s="412"/>
    </row>
    <row r="64" spans="1:29" ht="18.75" customHeight="1" thickBot="1">
      <c r="A64" s="410"/>
      <c r="B64" s="395"/>
      <c r="C64" s="383"/>
      <c r="D64" s="375"/>
      <c r="E64" s="375"/>
      <c r="F64" s="375"/>
      <c r="G64" s="375"/>
      <c r="H64" s="375"/>
      <c r="I64" s="398"/>
      <c r="J64" s="383"/>
      <c r="K64" s="375"/>
      <c r="L64" s="375"/>
      <c r="M64" s="375"/>
      <c r="N64" s="375"/>
      <c r="O64" s="375"/>
      <c r="P64" s="375"/>
      <c r="Q64" s="378"/>
      <c r="R64" s="375"/>
      <c r="S64" s="375"/>
      <c r="T64" s="375"/>
      <c r="U64" s="375"/>
      <c r="V64" s="375"/>
      <c r="W64" s="375"/>
      <c r="X64" s="417"/>
      <c r="Y64" s="375"/>
      <c r="Z64" s="417"/>
      <c r="AA64" s="420"/>
      <c r="AB64" s="375"/>
      <c r="AC64" s="413"/>
    </row>
    <row r="65" spans="1:29" ht="18.75" customHeight="1">
      <c r="A65" s="193" t="s">
        <v>228</v>
      </c>
      <c r="B65" s="62"/>
      <c r="C65" s="117"/>
      <c r="D65" s="118"/>
      <c r="E65" s="118"/>
      <c r="F65" s="118"/>
      <c r="G65" s="118"/>
      <c r="H65" s="118"/>
      <c r="I65" s="194" t="s">
        <v>564</v>
      </c>
      <c r="J65" s="193" t="s">
        <v>228</v>
      </c>
      <c r="K65" s="62"/>
      <c r="L65" s="117"/>
      <c r="M65" s="118"/>
      <c r="N65" s="118"/>
      <c r="O65" s="118"/>
      <c r="P65" s="118"/>
      <c r="Q65" s="118"/>
      <c r="R65" s="118"/>
      <c r="S65" s="194" t="s">
        <v>564</v>
      </c>
      <c r="T65" s="193" t="s">
        <v>228</v>
      </c>
      <c r="U65" s="62"/>
      <c r="V65" s="117"/>
      <c r="W65" s="118"/>
      <c r="X65" s="118"/>
      <c r="Y65" s="118"/>
      <c r="Z65" s="118"/>
      <c r="AA65" s="118"/>
      <c r="AB65" s="118"/>
      <c r="AC65" s="194" t="s">
        <v>564</v>
      </c>
    </row>
    <row r="66" spans="1:29" ht="18.75" customHeight="1">
      <c r="A66" s="195" t="s">
        <v>229</v>
      </c>
      <c r="B66" s="98"/>
      <c r="C66" s="15"/>
      <c r="D66" s="15"/>
      <c r="E66" s="195" t="s">
        <v>230</v>
      </c>
      <c r="F66" s="15"/>
      <c r="G66" s="15"/>
      <c r="H66" s="15"/>
      <c r="I66" s="15"/>
      <c r="J66" s="195" t="s">
        <v>229</v>
      </c>
      <c r="K66" s="98"/>
      <c r="L66" s="15"/>
      <c r="M66" s="15"/>
      <c r="N66" s="195" t="s">
        <v>230</v>
      </c>
      <c r="O66" s="15"/>
      <c r="P66" s="15"/>
      <c r="Q66" s="15"/>
      <c r="R66" s="15"/>
      <c r="S66" s="15"/>
      <c r="T66" s="195" t="s">
        <v>229</v>
      </c>
      <c r="U66" s="98"/>
      <c r="V66" s="15"/>
      <c r="W66" s="15"/>
      <c r="X66" s="195" t="s">
        <v>230</v>
      </c>
      <c r="Y66" s="15"/>
      <c r="Z66" s="15"/>
      <c r="AA66" s="15"/>
      <c r="AB66" s="15"/>
      <c r="AC66" s="15"/>
    </row>
    <row r="67" spans="1:29" ht="15.75">
      <c r="A67" s="1" t="s">
        <v>2</v>
      </c>
      <c r="B67" s="1"/>
      <c r="C67" s="1"/>
      <c r="D67" s="1"/>
      <c r="E67" s="2"/>
      <c r="F67" s="2"/>
      <c r="G67" s="2"/>
      <c r="H67" s="4"/>
      <c r="I67" s="4"/>
      <c r="J67" s="1"/>
      <c r="K67" s="1"/>
      <c r="L67" s="1"/>
      <c r="M67" s="1"/>
      <c r="N67" s="1"/>
      <c r="O67" s="1"/>
      <c r="P67" s="2"/>
      <c r="Q67" s="2"/>
      <c r="R67" s="2"/>
      <c r="S67" s="1"/>
      <c r="T67" s="1"/>
      <c r="U67" s="1"/>
      <c r="V67" s="1"/>
      <c r="W67" s="1"/>
      <c r="X67" s="1"/>
      <c r="Y67" s="1"/>
      <c r="Z67" s="2"/>
      <c r="AA67" s="2"/>
      <c r="AB67" s="2"/>
      <c r="AC67" s="1"/>
    </row>
    <row r="68" spans="1:29" ht="12.75" customHeight="1">
      <c r="A68" s="85" t="s">
        <v>0</v>
      </c>
      <c r="B68" s="3"/>
      <c r="C68" s="85" t="s">
        <v>4</v>
      </c>
      <c r="D68" s="85"/>
      <c r="E68" s="85" t="s">
        <v>3</v>
      </c>
      <c r="F68" s="5"/>
      <c r="G68" s="86" t="s">
        <v>38</v>
      </c>
      <c r="H68" s="5"/>
      <c r="I68" s="5"/>
      <c r="J68" s="2"/>
      <c r="K68" s="150"/>
      <c r="L68" s="150"/>
      <c r="M68" s="2"/>
      <c r="N68" s="2"/>
      <c r="O68" s="2"/>
      <c r="P68" s="2"/>
      <c r="Q68" s="4"/>
      <c r="R68" s="151"/>
      <c r="S68" s="1"/>
      <c r="T68" s="2"/>
      <c r="U68" s="150"/>
      <c r="V68" s="150"/>
      <c r="W68" s="2"/>
      <c r="X68" s="2"/>
      <c r="Y68" s="2"/>
      <c r="Z68" s="2"/>
      <c r="AA68" s="4"/>
      <c r="AB68" s="151"/>
      <c r="AC68" s="1"/>
    </row>
    <row r="69" spans="1:29" ht="30">
      <c r="A69" s="29" t="s">
        <v>231</v>
      </c>
      <c r="B69" s="7"/>
      <c r="C69" s="7"/>
      <c r="D69" s="7"/>
      <c r="E69" s="7"/>
      <c r="F69" s="7"/>
      <c r="G69" s="18"/>
      <c r="H69" s="8"/>
      <c r="I69" s="8"/>
      <c r="J69" s="29"/>
      <c r="K69" s="7"/>
      <c r="L69" s="7"/>
      <c r="M69" s="7"/>
      <c r="N69" s="7"/>
      <c r="O69" s="7"/>
      <c r="P69" s="18"/>
      <c r="Q69" s="8"/>
      <c r="R69" s="8"/>
      <c r="S69" s="1"/>
      <c r="T69" s="29"/>
      <c r="U69" s="7"/>
      <c r="V69" s="7"/>
      <c r="W69" s="7"/>
      <c r="X69" s="7"/>
      <c r="Y69" s="7"/>
      <c r="Z69" s="18"/>
      <c r="AA69" s="8"/>
      <c r="AB69" s="8"/>
      <c r="AC69" s="1"/>
    </row>
    <row r="70" spans="1:29" ht="21" thickBot="1">
      <c r="A70" s="84"/>
      <c r="B70" s="10"/>
      <c r="C70" s="10"/>
      <c r="D70" s="10"/>
      <c r="E70" s="10"/>
      <c r="F70" s="10"/>
      <c r="G70" s="19"/>
      <c r="H70" s="10"/>
      <c r="I70" s="10"/>
      <c r="J70" s="84"/>
      <c r="K70" s="10"/>
      <c r="L70" s="10"/>
      <c r="M70" s="10"/>
      <c r="N70" s="10"/>
      <c r="O70" s="10"/>
      <c r="P70" s="19"/>
      <c r="Q70" s="10"/>
      <c r="R70" s="10"/>
      <c r="S70" s="1"/>
      <c r="T70" s="84"/>
      <c r="U70" s="10"/>
      <c r="V70" s="10"/>
      <c r="W70" s="10"/>
      <c r="X70" s="10"/>
      <c r="Y70" s="10"/>
      <c r="Z70" s="19"/>
      <c r="AA70" s="10"/>
      <c r="AB70" s="10"/>
      <c r="AC70" s="1"/>
    </row>
    <row r="71" spans="1:29" ht="18" customHeight="1" thickBot="1">
      <c r="A71" s="187" t="s">
        <v>194</v>
      </c>
      <c r="B71" s="119">
        <v>10</v>
      </c>
      <c r="C71" s="196" t="s">
        <v>232</v>
      </c>
      <c r="D71" s="163"/>
      <c r="E71" s="163"/>
      <c r="F71" s="163"/>
      <c r="G71" s="163"/>
      <c r="H71" s="163"/>
      <c r="I71" s="163"/>
      <c r="J71" s="123"/>
      <c r="K71" s="62"/>
      <c r="L71" s="122"/>
      <c r="M71" s="10"/>
      <c r="N71" s="10"/>
      <c r="O71" s="10"/>
      <c r="P71" s="10"/>
      <c r="Q71" s="10"/>
      <c r="R71" s="10"/>
      <c r="S71" s="1"/>
      <c r="T71" s="123"/>
      <c r="U71" s="62"/>
      <c r="V71" s="122"/>
      <c r="W71" s="10"/>
      <c r="X71" s="10"/>
      <c r="Y71" s="10"/>
      <c r="Z71" s="10"/>
      <c r="AA71" s="10"/>
      <c r="AB71" s="10"/>
      <c r="AC71" s="1"/>
    </row>
    <row r="72" spans="1:29" ht="18" customHeight="1" thickBot="1">
      <c r="C72" s="164"/>
      <c r="D72" s="164"/>
      <c r="E72" s="164"/>
      <c r="F72" s="164"/>
      <c r="G72" s="164"/>
      <c r="H72" s="164"/>
      <c r="I72" s="164"/>
      <c r="S72" s="1"/>
      <c r="AC72" s="1"/>
    </row>
    <row r="73" spans="1:29" s="171" customFormat="1" ht="18" customHeight="1" thickBot="1">
      <c r="A73" s="184" t="s">
        <v>235</v>
      </c>
      <c r="B73" s="120">
        <v>21</v>
      </c>
      <c r="C73" s="405" t="s">
        <v>233</v>
      </c>
      <c r="D73" s="406"/>
      <c r="E73" s="406"/>
      <c r="F73" s="406"/>
      <c r="G73" s="406"/>
      <c r="H73" s="406"/>
      <c r="I73" s="406"/>
      <c r="J73" s="168"/>
      <c r="K73" s="169"/>
      <c r="L73" s="414"/>
      <c r="M73" s="414"/>
      <c r="N73" s="414"/>
      <c r="O73" s="414"/>
      <c r="P73" s="414"/>
      <c r="Q73" s="414"/>
      <c r="R73" s="414"/>
      <c r="S73" s="170"/>
      <c r="T73" s="168"/>
      <c r="U73" s="169"/>
      <c r="V73" s="414"/>
      <c r="W73" s="414"/>
      <c r="X73" s="414"/>
      <c r="Y73" s="414"/>
      <c r="Z73" s="414"/>
      <c r="AA73" s="414"/>
      <c r="AB73" s="414"/>
      <c r="AC73" s="170"/>
    </row>
    <row r="74" spans="1:29" s="171" customFormat="1" ht="18" customHeight="1">
      <c r="A74" s="12"/>
      <c r="B74" s="117"/>
      <c r="C74" s="406"/>
      <c r="D74" s="406"/>
      <c r="E74" s="406"/>
      <c r="F74" s="406"/>
      <c r="G74" s="406"/>
      <c r="H74" s="406"/>
      <c r="I74" s="406"/>
      <c r="L74" s="414"/>
      <c r="M74" s="414"/>
      <c r="N74" s="414"/>
      <c r="O74" s="414"/>
      <c r="P74" s="414"/>
      <c r="Q74" s="414"/>
      <c r="R74" s="414"/>
      <c r="S74" s="170"/>
      <c r="V74" s="414"/>
      <c r="W74" s="414"/>
      <c r="X74" s="414"/>
      <c r="Y74" s="414"/>
      <c r="Z74" s="414"/>
      <c r="AA74" s="414"/>
      <c r="AB74" s="414"/>
      <c r="AC74" s="170"/>
    </row>
    <row r="75" spans="1:29" s="171" customFormat="1" ht="18" customHeight="1" thickBot="1">
      <c r="B75" s="12"/>
      <c r="C75" s="164"/>
      <c r="D75" s="164"/>
      <c r="E75" s="164"/>
      <c r="F75" s="164"/>
      <c r="G75" s="164"/>
      <c r="H75" s="164"/>
      <c r="I75" s="164"/>
      <c r="S75" s="170"/>
      <c r="AC75" s="170"/>
    </row>
    <row r="76" spans="1:29" s="171" customFormat="1" ht="18" customHeight="1" thickBot="1">
      <c r="A76" s="184" t="s">
        <v>236</v>
      </c>
      <c r="B76" s="120">
        <v>22</v>
      </c>
      <c r="C76" s="405" t="s">
        <v>234</v>
      </c>
      <c r="D76" s="406"/>
      <c r="E76" s="406"/>
      <c r="F76" s="406"/>
      <c r="G76" s="406"/>
      <c r="H76" s="406"/>
      <c r="I76" s="406"/>
      <c r="J76" s="168"/>
      <c r="K76" s="169"/>
      <c r="L76" s="174"/>
      <c r="M76" s="175"/>
      <c r="N76" s="175"/>
      <c r="O76" s="175"/>
      <c r="P76" s="175"/>
      <c r="Q76" s="175"/>
      <c r="R76" s="175"/>
      <c r="S76" s="170"/>
      <c r="T76" s="168"/>
      <c r="U76" s="169"/>
      <c r="V76" s="174"/>
      <c r="W76" s="175"/>
      <c r="X76" s="175"/>
      <c r="Y76" s="175"/>
      <c r="Z76" s="175"/>
      <c r="AA76" s="175"/>
      <c r="AB76" s="175"/>
      <c r="AC76" s="170"/>
    </row>
    <row r="77" spans="1:29" s="171" customFormat="1" ht="18" customHeight="1">
      <c r="A77" s="123"/>
      <c r="B77" s="117"/>
      <c r="C77" s="406"/>
      <c r="D77" s="406"/>
      <c r="E77" s="406"/>
      <c r="F77" s="406"/>
      <c r="G77" s="406"/>
      <c r="H77" s="406"/>
      <c r="I77" s="406"/>
      <c r="S77" s="170"/>
      <c r="AC77" s="170"/>
    </row>
    <row r="78" spans="1:29" s="171" customFormat="1" ht="18" customHeight="1">
      <c r="A78" s="168"/>
      <c r="B78" s="169"/>
      <c r="C78" s="407"/>
      <c r="D78" s="407"/>
      <c r="E78" s="407"/>
      <c r="F78" s="407"/>
      <c r="G78" s="407"/>
      <c r="H78" s="407"/>
      <c r="I78" s="407"/>
      <c r="J78" s="168"/>
      <c r="K78" s="169"/>
      <c r="L78" s="414"/>
      <c r="M78" s="414"/>
      <c r="N78" s="414"/>
      <c r="O78" s="414"/>
      <c r="P78" s="414"/>
      <c r="Q78" s="414"/>
      <c r="R78" s="414"/>
      <c r="S78" s="170"/>
      <c r="T78" s="168"/>
      <c r="U78" s="169"/>
      <c r="V78" s="414"/>
      <c r="W78" s="414"/>
      <c r="X78" s="414"/>
      <c r="Y78" s="414"/>
      <c r="Z78" s="414"/>
      <c r="AA78" s="414"/>
      <c r="AB78" s="414"/>
      <c r="AC78" s="170"/>
    </row>
    <row r="79" spans="1:29" s="171" customFormat="1" ht="18" customHeight="1">
      <c r="A79" s="175"/>
      <c r="B79" s="175"/>
      <c r="C79" s="407"/>
      <c r="D79" s="407"/>
      <c r="E79" s="407"/>
      <c r="F79" s="407"/>
      <c r="G79" s="407"/>
      <c r="H79" s="407"/>
      <c r="I79" s="407"/>
      <c r="J79" s="175"/>
      <c r="K79" s="175"/>
      <c r="L79" s="414"/>
      <c r="M79" s="414"/>
      <c r="N79" s="414"/>
      <c r="O79" s="414"/>
      <c r="P79" s="414"/>
      <c r="Q79" s="414"/>
      <c r="R79" s="414"/>
      <c r="S79" s="170"/>
      <c r="T79" s="175"/>
      <c r="U79" s="175"/>
      <c r="V79" s="414"/>
      <c r="W79" s="414"/>
      <c r="X79" s="414"/>
      <c r="Y79" s="414"/>
      <c r="Z79" s="414"/>
      <c r="AA79" s="414"/>
      <c r="AB79" s="414"/>
      <c r="AC79" s="170"/>
    </row>
    <row r="80" spans="1:29" s="171" customFormat="1" ht="18" customHeight="1">
      <c r="A80" s="175"/>
      <c r="B80" s="175"/>
      <c r="C80" s="407"/>
      <c r="D80" s="407"/>
      <c r="E80" s="407"/>
      <c r="F80" s="407"/>
      <c r="G80" s="407"/>
      <c r="H80" s="407"/>
      <c r="I80" s="407"/>
      <c r="J80" s="175"/>
      <c r="K80" s="175"/>
      <c r="L80" s="414"/>
      <c r="M80" s="414"/>
      <c r="N80" s="414"/>
      <c r="O80" s="414"/>
      <c r="P80" s="414"/>
      <c r="Q80" s="414"/>
      <c r="R80" s="414"/>
      <c r="S80" s="170"/>
      <c r="T80" s="175"/>
      <c r="U80" s="175"/>
      <c r="V80" s="414"/>
      <c r="W80" s="414"/>
      <c r="X80" s="414"/>
      <c r="Y80" s="414"/>
      <c r="Z80" s="414"/>
      <c r="AA80" s="414"/>
      <c r="AB80" s="414"/>
      <c r="AC80" s="170"/>
    </row>
    <row r="81" spans="1:29" ht="18" customHeight="1">
      <c r="C81" s="164"/>
      <c r="D81" s="164"/>
      <c r="E81" s="164"/>
      <c r="F81" s="164"/>
      <c r="G81" s="164"/>
      <c r="H81" s="164"/>
      <c r="I81" s="164"/>
      <c r="S81" s="1"/>
      <c r="AC81" s="1"/>
    </row>
    <row r="82" spans="1:29" ht="18" customHeight="1">
      <c r="J82" s="123"/>
      <c r="K82" s="117"/>
      <c r="L82" s="405"/>
      <c r="M82" s="405"/>
      <c r="N82" s="405"/>
      <c r="O82" s="405"/>
      <c r="P82" s="405"/>
      <c r="Q82" s="405"/>
      <c r="R82" s="405"/>
      <c r="S82" s="1"/>
      <c r="T82" s="123"/>
      <c r="U82" s="117"/>
      <c r="V82" s="405"/>
      <c r="W82" s="405"/>
      <c r="X82" s="405"/>
      <c r="Y82" s="405"/>
      <c r="Z82" s="405"/>
      <c r="AA82" s="405"/>
      <c r="AB82" s="405"/>
      <c r="AC82" s="1"/>
    </row>
    <row r="83" spans="1:29" ht="18" customHeight="1">
      <c r="J83" s="123"/>
      <c r="K83" s="117"/>
      <c r="L83" s="405"/>
      <c r="M83" s="405"/>
      <c r="N83" s="405"/>
      <c r="O83" s="405"/>
      <c r="P83" s="405"/>
      <c r="Q83" s="405"/>
      <c r="R83" s="405"/>
      <c r="S83" s="1"/>
      <c r="T83" s="123"/>
      <c r="U83" s="117"/>
      <c r="V83" s="405"/>
      <c r="W83" s="405"/>
      <c r="X83" s="405"/>
      <c r="Y83" s="405"/>
      <c r="Z83" s="405"/>
      <c r="AA83" s="405"/>
      <c r="AB83" s="405"/>
      <c r="AC83" s="1"/>
    </row>
    <row r="84" spans="1:29" ht="18" customHeight="1">
      <c r="S84" s="1"/>
      <c r="AC84" s="1"/>
    </row>
    <row r="85" spans="1:29" ht="18" customHeight="1">
      <c r="J85" s="123"/>
      <c r="K85" s="117"/>
      <c r="L85" s="405"/>
      <c r="M85" s="405"/>
      <c r="N85" s="405"/>
      <c r="O85" s="405"/>
      <c r="P85" s="405"/>
      <c r="Q85" s="405"/>
      <c r="R85" s="405"/>
      <c r="S85" s="1"/>
      <c r="T85" s="123"/>
      <c r="U85" s="117"/>
      <c r="V85" s="405"/>
      <c r="W85" s="405"/>
      <c r="X85" s="405"/>
      <c r="Y85" s="405"/>
      <c r="Z85" s="405"/>
      <c r="AA85" s="405"/>
      <c r="AB85" s="405"/>
      <c r="AC85" s="1"/>
    </row>
    <row r="86" spans="1:29" ht="18" customHeight="1">
      <c r="J86" s="123"/>
      <c r="K86" s="117"/>
      <c r="L86" s="405"/>
      <c r="M86" s="405"/>
      <c r="N86" s="405"/>
      <c r="O86" s="405"/>
      <c r="P86" s="405"/>
      <c r="Q86" s="405"/>
      <c r="R86" s="405"/>
      <c r="S86" s="1"/>
      <c r="T86" s="123"/>
      <c r="U86" s="117"/>
      <c r="V86" s="405"/>
      <c r="W86" s="405"/>
      <c r="X86" s="405"/>
      <c r="Y86" s="405"/>
      <c r="Z86" s="405"/>
      <c r="AA86" s="405"/>
      <c r="AB86" s="405"/>
      <c r="AC86" s="1"/>
    </row>
    <row r="87" spans="1:29" ht="18" customHeight="1">
      <c r="C87" s="164"/>
      <c r="D87" s="164"/>
      <c r="E87" s="164"/>
      <c r="F87" s="164"/>
      <c r="G87" s="164"/>
      <c r="H87" s="164"/>
      <c r="I87" s="164"/>
      <c r="S87" s="1"/>
      <c r="AC87" s="1"/>
    </row>
    <row r="88" spans="1:29" s="171" customFormat="1" ht="18" customHeight="1">
      <c r="A88" s="152"/>
      <c r="B88" s="177"/>
      <c r="C88" s="178"/>
      <c r="D88" s="173"/>
      <c r="E88" s="173"/>
      <c r="F88" s="173"/>
      <c r="G88" s="173"/>
      <c r="H88" s="173"/>
      <c r="I88" s="173"/>
      <c r="J88" s="152"/>
      <c r="K88" s="177"/>
      <c r="L88" s="179"/>
      <c r="M88" s="175"/>
      <c r="N88" s="175"/>
      <c r="O88" s="175"/>
      <c r="P88" s="175"/>
      <c r="Q88" s="175"/>
      <c r="R88" s="175"/>
      <c r="S88" s="170"/>
      <c r="T88" s="152"/>
      <c r="U88" s="177"/>
      <c r="V88" s="179"/>
      <c r="W88" s="175"/>
      <c r="X88" s="175"/>
      <c r="Y88" s="175"/>
      <c r="Z88" s="175"/>
      <c r="AA88" s="175"/>
      <c r="AB88" s="175"/>
      <c r="AC88" s="170"/>
    </row>
    <row r="89" spans="1:29" ht="18" customHeight="1">
      <c r="C89" s="164"/>
      <c r="D89" s="164"/>
      <c r="E89" s="164"/>
      <c r="F89" s="164"/>
      <c r="G89" s="164"/>
      <c r="H89" s="164"/>
      <c r="I89" s="164"/>
      <c r="S89" s="1"/>
      <c r="AC89" s="1"/>
    </row>
    <row r="90" spans="1:29" ht="18" customHeight="1">
      <c r="A90" s="152"/>
      <c r="B90" s="177"/>
      <c r="C90" s="172"/>
      <c r="D90" s="164"/>
      <c r="E90" s="164"/>
      <c r="F90" s="164"/>
      <c r="G90" s="164"/>
      <c r="H90" s="164"/>
      <c r="I90" s="164"/>
      <c r="J90" s="152"/>
      <c r="K90" s="117"/>
      <c r="L90" s="122"/>
      <c r="S90" s="1"/>
      <c r="T90" s="152"/>
      <c r="U90" s="117"/>
      <c r="V90" s="122"/>
      <c r="AC90" s="1"/>
    </row>
    <row r="91" spans="1:29" ht="18" customHeight="1">
      <c r="A91" s="171"/>
      <c r="B91" s="171"/>
      <c r="C91" s="176"/>
      <c r="D91" s="164"/>
      <c r="E91" s="164"/>
      <c r="F91" s="164"/>
      <c r="G91" s="164"/>
      <c r="H91" s="164"/>
      <c r="I91" s="164"/>
      <c r="S91" s="1"/>
      <c r="AC91" s="1"/>
    </row>
    <row r="92" spans="1:29" ht="18" customHeight="1">
      <c r="A92" s="152"/>
      <c r="B92" s="177"/>
      <c r="C92" s="172"/>
      <c r="D92" s="164"/>
      <c r="E92" s="164"/>
      <c r="F92" s="164"/>
      <c r="G92" s="164"/>
      <c r="H92" s="164"/>
      <c r="I92" s="164"/>
      <c r="J92" s="152"/>
      <c r="K92" s="117"/>
      <c r="L92" s="122"/>
      <c r="S92" s="1"/>
      <c r="T92" s="152"/>
      <c r="U92" s="117"/>
      <c r="V92" s="122"/>
      <c r="AC92" s="1"/>
    </row>
    <row r="93" spans="1:29" ht="18" customHeight="1">
      <c r="A93" s="171"/>
      <c r="B93" s="171"/>
      <c r="C93" s="176"/>
      <c r="D93" s="164"/>
      <c r="E93" s="164"/>
      <c r="F93" s="164"/>
      <c r="G93" s="164"/>
      <c r="H93" s="164"/>
      <c r="I93" s="164"/>
      <c r="S93" s="1"/>
      <c r="AC93" s="1"/>
    </row>
    <row r="94" spans="1:29" ht="18" customHeight="1">
      <c r="A94" s="152"/>
      <c r="B94" s="177"/>
      <c r="C94" s="172"/>
      <c r="D94" s="164"/>
      <c r="E94" s="164"/>
      <c r="F94" s="164"/>
      <c r="G94" s="164"/>
      <c r="H94" s="164"/>
      <c r="I94" s="164"/>
      <c r="J94" s="152"/>
      <c r="K94" s="117"/>
      <c r="L94" s="122"/>
      <c r="S94" s="1"/>
      <c r="T94" s="152"/>
      <c r="U94" s="117"/>
      <c r="V94" s="122"/>
      <c r="AC94" s="1"/>
    </row>
    <row r="95" spans="1:29" ht="18" customHeight="1">
      <c r="S95" s="1"/>
      <c r="AC95" s="1"/>
    </row>
    <row r="96" spans="1:29" ht="18" customHeight="1">
      <c r="S96" s="1"/>
      <c r="AC96" s="1"/>
    </row>
    <row r="97" spans="1:29" ht="18" customHeight="1">
      <c r="S97" s="1"/>
      <c r="AC97" s="1"/>
    </row>
    <row r="98" spans="1:29" ht="18" customHeight="1">
      <c r="S98" s="1"/>
      <c r="AC98" s="1"/>
    </row>
    <row r="99" spans="1:29" ht="18" customHeight="1">
      <c r="S99" s="1"/>
      <c r="AC99" s="1"/>
    </row>
    <row r="100" spans="1:29" ht="18" customHeight="1">
      <c r="G100" s="56"/>
      <c r="H100" s="56"/>
      <c r="I100" s="56"/>
      <c r="P100" s="56"/>
      <c r="Q100" s="56"/>
      <c r="R100" s="56"/>
      <c r="S100" s="1"/>
      <c r="Z100" s="56"/>
      <c r="AA100" s="56"/>
      <c r="AB100" s="56"/>
      <c r="AC100" s="1"/>
    </row>
    <row r="101" spans="1:29" ht="18" customHeight="1">
      <c r="A101" s="56"/>
      <c r="B101" s="56"/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1"/>
      <c r="T101" s="56"/>
      <c r="U101" s="56"/>
      <c r="V101" s="56"/>
      <c r="W101" s="56"/>
      <c r="X101" s="56"/>
      <c r="Y101" s="56"/>
      <c r="Z101" s="56"/>
      <c r="AA101" s="56"/>
      <c r="AB101" s="56"/>
      <c r="AC101" s="1"/>
    </row>
    <row r="102" spans="1:29" ht="18" customHeight="1">
      <c r="S102" s="1"/>
      <c r="AC102" s="1"/>
    </row>
    <row r="103" spans="1:29" ht="18" customHeight="1">
      <c r="S103" s="1"/>
      <c r="AC103" s="1"/>
    </row>
    <row r="104" spans="1:29" ht="18" customHeight="1">
      <c r="D104" s="121"/>
      <c r="M104" s="121"/>
      <c r="S104" s="1"/>
      <c r="W104" s="121"/>
      <c r="AC104" s="1"/>
    </row>
    <row r="105" spans="1:29" ht="18" customHeight="1">
      <c r="S105" s="1"/>
      <c r="AC105" s="1"/>
    </row>
    <row r="106" spans="1:29" ht="18" customHeight="1">
      <c r="S106" s="1"/>
      <c r="AC106" s="1"/>
    </row>
    <row r="107" spans="1:29" ht="18" customHeight="1">
      <c r="S107" s="1"/>
      <c r="AC107" s="1"/>
    </row>
    <row r="108" spans="1:29" ht="18" customHeight="1">
      <c r="S108" s="1"/>
      <c r="AC108" s="1"/>
    </row>
    <row r="109" spans="1:29" ht="18" customHeight="1">
      <c r="S109" s="1"/>
      <c r="AC109" s="1"/>
    </row>
    <row r="110" spans="1:29" ht="18" customHeight="1">
      <c r="S110" s="1"/>
      <c r="AC110" s="1"/>
    </row>
    <row r="111" spans="1:29" ht="18" customHeight="1">
      <c r="S111" s="1"/>
      <c r="AC111" s="1"/>
    </row>
    <row r="112" spans="1:29" ht="18" customHeight="1">
      <c r="S112" s="1"/>
      <c r="AC112" s="1"/>
    </row>
    <row r="113" spans="19:29" ht="18" customHeight="1">
      <c r="S113" s="1"/>
      <c r="AC113" s="1"/>
    </row>
    <row r="114" spans="19:29" ht="18" customHeight="1">
      <c r="S114" s="1"/>
      <c r="AC114" s="1"/>
    </row>
    <row r="115" spans="19:29" ht="18" customHeight="1">
      <c r="S115" s="1"/>
      <c r="AC115" s="1"/>
    </row>
    <row r="116" spans="19:29" ht="18" customHeight="1">
      <c r="S116" s="1"/>
      <c r="AC116" s="1"/>
    </row>
    <row r="117" spans="19:29" ht="18" customHeight="1">
      <c r="S117" s="1"/>
      <c r="AC117" s="1"/>
    </row>
    <row r="118" spans="19:29" ht="18" customHeight="1">
      <c r="S118" s="1"/>
      <c r="AC118" s="1"/>
    </row>
    <row r="119" spans="19:29" ht="18" customHeight="1">
      <c r="S119" s="1"/>
      <c r="AC119" s="1"/>
    </row>
    <row r="120" spans="19:29" ht="18" customHeight="1">
      <c r="S120" s="1"/>
      <c r="AC120" s="1"/>
    </row>
    <row r="121" spans="19:29" ht="18" customHeight="1">
      <c r="S121" s="1"/>
      <c r="AC121" s="1"/>
    </row>
    <row r="122" spans="19:29" ht="18" customHeight="1">
      <c r="S122" s="1"/>
      <c r="AC122" s="1"/>
    </row>
    <row r="123" spans="19:29" ht="18.75" customHeight="1">
      <c r="S123" s="1"/>
      <c r="AC123" s="1"/>
    </row>
    <row r="124" spans="19:29" ht="18.75" customHeight="1">
      <c r="S124" s="1"/>
      <c r="AC124" s="1"/>
    </row>
    <row r="125" spans="19:29" ht="18.75" customHeight="1">
      <c r="S125" s="1"/>
      <c r="AC125" s="1"/>
    </row>
    <row r="126" spans="19:29" ht="18.75" customHeight="1">
      <c r="S126" s="1"/>
      <c r="AC126" s="1"/>
    </row>
    <row r="127" spans="19:29" ht="18.75" customHeight="1">
      <c r="S127" s="1"/>
      <c r="AC127" s="1"/>
    </row>
    <row r="128" spans="19:29" ht="18.75" customHeight="1">
      <c r="S128" s="1"/>
      <c r="AC128" s="1"/>
    </row>
    <row r="129" spans="1:29" ht="18.75" customHeight="1">
      <c r="S129" s="1"/>
      <c r="AC129" s="1"/>
    </row>
    <row r="130" spans="1:29" ht="18.75" customHeight="1">
      <c r="A130" s="193" t="s">
        <v>228</v>
      </c>
      <c r="B130" s="62"/>
      <c r="C130" s="117"/>
      <c r="D130" s="118"/>
      <c r="E130" s="118"/>
      <c r="F130" s="118"/>
      <c r="G130" s="118"/>
      <c r="H130" s="118"/>
      <c r="I130" s="194" t="s">
        <v>564</v>
      </c>
      <c r="J130" s="98"/>
      <c r="S130" s="1"/>
      <c r="T130" s="98"/>
      <c r="AC130" s="1"/>
    </row>
    <row r="131" spans="1:29" ht="18.75" customHeight="1">
      <c r="A131" s="195" t="s">
        <v>229</v>
      </c>
      <c r="B131" s="98"/>
      <c r="C131" s="15"/>
      <c r="D131" s="15"/>
      <c r="E131" s="195" t="s">
        <v>230</v>
      </c>
      <c r="F131" s="15"/>
      <c r="G131" s="15"/>
      <c r="H131" s="15"/>
      <c r="I131" s="15"/>
      <c r="J131" s="97"/>
      <c r="R131" s="153"/>
      <c r="S131" s="1"/>
      <c r="T131" s="97"/>
      <c r="AB131" s="153"/>
      <c r="AC131" s="1"/>
    </row>
    <row r="132" spans="1:29" ht="18.75" customHeight="1"/>
    <row r="133" spans="1:29" ht="18.75" customHeight="1"/>
    <row r="134" spans="1:29" ht="18.75" customHeight="1"/>
    <row r="135" spans="1:29" ht="18.75" customHeight="1"/>
    <row r="136" spans="1:29" ht="18.75" customHeight="1"/>
    <row r="137" spans="1:29" ht="18.75" customHeight="1"/>
    <row r="138" spans="1:29" ht="18.75" customHeight="1"/>
    <row r="139" spans="1:29" ht="18.75" customHeight="1"/>
    <row r="140" spans="1:29" ht="18.75" customHeight="1"/>
    <row r="141" spans="1:29" ht="18.75" customHeight="1"/>
    <row r="142" spans="1:29" ht="18.75" customHeight="1"/>
    <row r="143" spans="1:29" ht="18.75" customHeight="1"/>
    <row r="144" spans="1:29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</sheetData>
  <sheetProtection algorithmName="SHA-512" hashValue="mfCE3a+OEhqkgiwd3N9V0VTY67avgUjWnG3HppifT+J2UiVRV8OI++sFSTCewM7hswwMnu3YfPUaKtD60F1VdQ==" saltValue="5y8lr/deJSYjR/Soat4FXg==" spinCount="100000" sheet="1" objects="1" scenarios="1"/>
  <mergeCells count="49">
    <mergeCell ref="L82:R83"/>
    <mergeCell ref="L85:R86"/>
    <mergeCell ref="V73:AB74"/>
    <mergeCell ref="V78:AB80"/>
    <mergeCell ref="V82:AB83"/>
    <mergeCell ref="V85:AB86"/>
    <mergeCell ref="C73:I74"/>
    <mergeCell ref="C76:I77"/>
    <mergeCell ref="C78:I80"/>
    <mergeCell ref="A58:A64"/>
    <mergeCell ref="AC58:AC64"/>
    <mergeCell ref="L73:R74"/>
    <mergeCell ref="L78:R80"/>
    <mergeCell ref="X58:X64"/>
    <mergeCell ref="Y58:Y64"/>
    <mergeCell ref="Z58:Z64"/>
    <mergeCell ref="AA58:AA64"/>
    <mergeCell ref="AB58:AB64"/>
    <mergeCell ref="M58:M64"/>
    <mergeCell ref="N58:N64"/>
    <mergeCell ref="P58:P64"/>
    <mergeCell ref="U58:U64"/>
    <mergeCell ref="G7:I7"/>
    <mergeCell ref="G9:I11"/>
    <mergeCell ref="G12:I14"/>
    <mergeCell ref="A13:A14"/>
    <mergeCell ref="B58:B64"/>
    <mergeCell ref="C58:C64"/>
    <mergeCell ref="D58:D64"/>
    <mergeCell ref="E58:E64"/>
    <mergeCell ref="F58:F64"/>
    <mergeCell ref="G58:G64"/>
    <mergeCell ref="H58:H64"/>
    <mergeCell ref="I58:I64"/>
    <mergeCell ref="A7:A8"/>
    <mergeCell ref="A9:A10"/>
    <mergeCell ref="F9:F11"/>
    <mergeCell ref="F12:F14"/>
    <mergeCell ref="G8:I8"/>
    <mergeCell ref="J58:J64"/>
    <mergeCell ref="K58:K64"/>
    <mergeCell ref="L58:L64"/>
    <mergeCell ref="O58:O64"/>
    <mergeCell ref="V58:V64"/>
    <mergeCell ref="W58:W64"/>
    <mergeCell ref="Q58:Q64"/>
    <mergeCell ref="R58:R64"/>
    <mergeCell ref="S58:S64"/>
    <mergeCell ref="T58:T64"/>
  </mergeCells>
  <dataValidations count="14">
    <dataValidation operator="greaterThan" allowBlank="1" showInputMessage="1" showErrorMessage="1" error="Zadej celé číslo větší než nula!" sqref="A50:A51 A88 J88 T88" xr:uid="{00000000-0002-0000-0000-000000000000}"/>
    <dataValidation type="list" allowBlank="1" showInputMessage="1" showErrorMessage="1" sqref="C18:AC18" xr:uid="{00000000-0002-0000-0000-000001000000}">
      <formula1>zkr2</formula1>
    </dataValidation>
    <dataValidation type="list" allowBlank="1" showInputMessage="1" showErrorMessage="1" sqref="C27:AC27" xr:uid="{00000000-0002-0000-0000-000002000000}">
      <formula1>Ovl</formula1>
    </dataValidation>
    <dataValidation type="list" allowBlank="1" showInputMessage="1" showErrorMessage="1" sqref="C35:AC35" xr:uid="{00000000-0002-0000-0000-000003000000}">
      <formula1>HorProf</formula1>
    </dataValidation>
    <dataValidation type="list" allowBlank="1" showInputMessage="1" showErrorMessage="1" sqref="C38:AC38" xr:uid="{00000000-0002-0000-0000-000004000000}">
      <formula1>HorProfBar</formula1>
    </dataValidation>
    <dataValidation type="list" allowBlank="1" showInputMessage="1" showErrorMessage="1" sqref="C39:AC39" xr:uid="{00000000-0002-0000-0000-000005000000}">
      <formula1>DolProfBar</formula1>
    </dataValidation>
    <dataValidation type="list" allowBlank="1" showInputMessage="1" showErrorMessage="1" sqref="C49:AC49" xr:uid="{00000000-0002-0000-0000-000006000000}">
      <formula1>DrZalTyp</formula1>
    </dataValidation>
    <dataValidation type="list" allowBlank="1" showInputMessage="1" showErrorMessage="1" sqref="C54:AC54" xr:uid="{00000000-0002-0000-0000-000007000000}">
      <formula1>Bal</formula1>
    </dataValidation>
    <dataValidation type="list" allowBlank="1" showInputMessage="1" showErrorMessage="1" sqref="C22:AC22" xr:uid="{00000000-0002-0000-0000-000008000000}">
      <formula1>CHOOSE(VLOOKUP(C18,TYPLAM,2,FALSE),LamTyp,LamZ90,LamF80)</formula1>
    </dataValidation>
    <dataValidation type="list" allowBlank="1" showInputMessage="1" showErrorMessage="1" sqref="C24:AC24" xr:uid="{00000000-0002-0000-0000-000009000000}">
      <formula1>IF(OR(C18="C80 motor 34",C18="C80 F motor 34"),Zebr,ZebrZS)</formula1>
    </dataValidation>
    <dataValidation type="list" allowBlank="1" showInputMessage="1" showErrorMessage="1" sqref="C28:AC28" xr:uid="{00000000-0002-0000-0000-00000A000000}">
      <formula1>OvlTyp</formula1>
    </dataValidation>
    <dataValidation type="list" allowBlank="1" showInputMessage="1" showErrorMessage="1" sqref="C40:AC40" xr:uid="{00000000-0002-0000-0000-00000B000000}">
      <formula1>IF(C18="Z90 motor 34",VedTyp,VedTypC)</formula1>
    </dataValidation>
    <dataValidation type="list" allowBlank="1" showInputMessage="1" showErrorMessage="1" sqref="C41:AC41 C45:AC45" xr:uid="{00000000-0002-0000-0000-00000C000000}">
      <formula1>VedVL</formula1>
    </dataValidation>
    <dataValidation type="list" allowBlank="1" showInputMessage="1" showErrorMessage="1" sqref="C23:AC23" xr:uid="{00000000-0002-0000-0000-00000D000000}">
      <formula1>IF(C18="C80 F motor 34",LamBarF,IF(C18="C80 motor 34",LamBar,LamBarS))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  <hyperlink ref="G68" r:id="rId4" xr:uid="{00000000-0004-0000-0000-000003000000}"/>
    <hyperlink ref="A66" r:id="rId5" xr:uid="{00000000-0004-0000-0000-000004000000}"/>
    <hyperlink ref="E66" r:id="rId6" xr:uid="{00000000-0004-0000-0000-000005000000}"/>
    <hyperlink ref="T66" r:id="rId7" xr:uid="{00000000-0004-0000-0000-000006000000}"/>
    <hyperlink ref="X66" r:id="rId8" xr:uid="{00000000-0004-0000-0000-000007000000}"/>
    <hyperlink ref="J66" r:id="rId9" xr:uid="{00000000-0004-0000-0000-000008000000}"/>
    <hyperlink ref="N66" r:id="rId10" xr:uid="{00000000-0004-0000-0000-000009000000}"/>
    <hyperlink ref="A131" r:id="rId11" xr:uid="{00000000-0004-0000-0000-00000A000000}"/>
    <hyperlink ref="E131" r:id="rId12" xr:uid="{00000000-0004-0000-0000-00000B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13"/>
  <headerFooter alignWithMargins="0"/>
  <colBreaks count="2" manualBreakCount="2">
    <brk id="9" max="130" man="1"/>
    <brk id="19" max="130" man="1"/>
  </colBreaks>
  <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4"/>
  <sheetViews>
    <sheetView topLeftCell="B44" workbookViewId="0">
      <selection activeCell="K49" sqref="K49"/>
    </sheetView>
  </sheetViews>
  <sheetFormatPr defaultRowHeight="12.75"/>
  <cols>
    <col min="1" max="1" width="15.140625" style="26" customWidth="1"/>
    <col min="2" max="2" width="12.28515625" style="26" customWidth="1"/>
    <col min="3" max="5" width="9.140625" style="26"/>
    <col min="6" max="6" width="10.85546875" style="26" bestFit="1" customWidth="1"/>
    <col min="7" max="13" width="9.140625" style="26"/>
    <col min="14" max="14" width="12" style="26" customWidth="1"/>
    <col min="15" max="15" width="11.5703125" style="26" customWidth="1"/>
    <col min="16" max="17" width="9.140625" style="26"/>
    <col min="18" max="18" width="13.5703125" style="26" customWidth="1"/>
    <col min="19" max="19" width="10.7109375" style="26" customWidth="1"/>
    <col min="20" max="22" width="9.140625" style="26"/>
    <col min="23" max="23" width="11" style="26" customWidth="1"/>
    <col min="24" max="24" width="12.7109375" style="26" customWidth="1"/>
  </cols>
  <sheetData>
    <row r="1" spans="1:26" s="20" customFormat="1" ht="25.5">
      <c r="A1" s="20" t="s">
        <v>39</v>
      </c>
      <c r="B1" s="159"/>
      <c r="C1" s="22" t="s">
        <v>40</v>
      </c>
      <c r="D1" s="28" t="s">
        <v>41</v>
      </c>
      <c r="E1" s="23" t="s">
        <v>44</v>
      </c>
      <c r="F1" s="23" t="s">
        <v>46</v>
      </c>
      <c r="G1" s="23" t="s">
        <v>55</v>
      </c>
      <c r="H1" s="23" t="s">
        <v>60</v>
      </c>
      <c r="I1" s="24" t="s">
        <v>22</v>
      </c>
      <c r="J1" s="20" t="s">
        <v>75</v>
      </c>
      <c r="K1" s="167" t="s">
        <v>76</v>
      </c>
      <c r="L1" s="167" t="s">
        <v>77</v>
      </c>
      <c r="M1" s="23" t="s">
        <v>79</v>
      </c>
      <c r="N1" s="23" t="s">
        <v>81</v>
      </c>
      <c r="O1" s="22" t="s">
        <v>85</v>
      </c>
      <c r="P1" s="24" t="s">
        <v>88</v>
      </c>
      <c r="Q1" s="24" t="s">
        <v>111</v>
      </c>
      <c r="R1" s="24" t="s">
        <v>89</v>
      </c>
      <c r="S1" s="24" t="s">
        <v>112</v>
      </c>
      <c r="T1" s="24" t="s">
        <v>121</v>
      </c>
      <c r="U1" s="24" t="s">
        <v>122</v>
      </c>
      <c r="V1" s="24" t="s">
        <v>129</v>
      </c>
      <c r="W1" s="24" t="s">
        <v>131</v>
      </c>
      <c r="X1" s="24" t="s">
        <v>132</v>
      </c>
      <c r="Y1" s="20" t="s">
        <v>133</v>
      </c>
    </row>
    <row r="2" spans="1:26">
      <c r="A2" s="25" t="s">
        <v>168</v>
      </c>
      <c r="B2" s="25"/>
      <c r="C2" s="26">
        <v>0</v>
      </c>
      <c r="D2" s="26" t="s">
        <v>42</v>
      </c>
      <c r="E2" s="371">
        <v>1015</v>
      </c>
      <c r="F2" s="357" t="s">
        <v>54</v>
      </c>
      <c r="G2" s="26">
        <v>0</v>
      </c>
      <c r="H2" s="26" t="s">
        <v>59</v>
      </c>
      <c r="I2" s="26" t="s">
        <v>496</v>
      </c>
      <c r="J2" s="26">
        <v>0</v>
      </c>
      <c r="K2" s="26">
        <v>0</v>
      </c>
      <c r="L2" s="26">
        <v>0</v>
      </c>
      <c r="M2" s="26" t="s">
        <v>80</v>
      </c>
      <c r="N2" s="26" t="s">
        <v>82</v>
      </c>
      <c r="O2" s="26" t="s">
        <v>78</v>
      </c>
      <c r="P2" s="26" t="s">
        <v>86</v>
      </c>
      <c r="Q2" s="26" t="s">
        <v>172</v>
      </c>
      <c r="R2" s="26">
        <v>0</v>
      </c>
      <c r="S2" s="26">
        <v>0</v>
      </c>
      <c r="T2" s="26">
        <v>0</v>
      </c>
      <c r="U2" s="26" t="s">
        <v>472</v>
      </c>
      <c r="V2" s="26">
        <v>0</v>
      </c>
      <c r="W2" s="26">
        <v>0</v>
      </c>
      <c r="X2" s="26">
        <v>0</v>
      </c>
      <c r="Y2" s="26" t="s">
        <v>456</v>
      </c>
      <c r="Z2" s="26">
        <v>1</v>
      </c>
    </row>
    <row r="3" spans="1:26">
      <c r="A3" s="25" t="s">
        <v>169</v>
      </c>
      <c r="B3" s="25"/>
      <c r="D3" s="26" t="s">
        <v>43</v>
      </c>
      <c r="E3" s="371">
        <v>1019</v>
      </c>
      <c r="F3" s="357" t="s">
        <v>53</v>
      </c>
      <c r="G3" s="27"/>
      <c r="H3" s="26" t="s">
        <v>481</v>
      </c>
      <c r="I3" s="26" t="s">
        <v>497</v>
      </c>
      <c r="N3" s="487">
        <v>1013</v>
      </c>
      <c r="O3" s="487">
        <v>1013</v>
      </c>
      <c r="P3" s="26" t="s">
        <v>87</v>
      </c>
      <c r="Q3" s="26" t="s">
        <v>173</v>
      </c>
      <c r="V3" s="26" t="s">
        <v>123</v>
      </c>
      <c r="W3" s="26" t="s">
        <v>113</v>
      </c>
      <c r="X3" s="26" t="s">
        <v>78</v>
      </c>
      <c r="Y3" s="26" t="s">
        <v>457</v>
      </c>
      <c r="Z3" s="26" t="s">
        <v>23</v>
      </c>
    </row>
    <row r="4" spans="1:26">
      <c r="A4" s="25" t="s">
        <v>170</v>
      </c>
      <c r="B4" s="25"/>
      <c r="E4" s="371" t="s">
        <v>518</v>
      </c>
      <c r="F4" s="357" t="s">
        <v>52</v>
      </c>
      <c r="G4" s="27"/>
      <c r="H4" s="26" t="s">
        <v>482</v>
      </c>
      <c r="I4" s="16" t="s">
        <v>62</v>
      </c>
      <c r="N4" s="487">
        <v>1015</v>
      </c>
      <c r="O4" s="487">
        <v>1015</v>
      </c>
      <c r="V4" s="26" t="s">
        <v>124</v>
      </c>
      <c r="W4" s="26" t="s">
        <v>114</v>
      </c>
      <c r="X4" s="487">
        <v>1013</v>
      </c>
      <c r="Y4" s="26" t="s">
        <v>458</v>
      </c>
      <c r="Z4" s="26" t="s">
        <v>90</v>
      </c>
    </row>
    <row r="5" spans="1:26">
      <c r="A5" s="25"/>
      <c r="B5" s="25"/>
      <c r="D5" s="21"/>
      <c r="E5" s="371">
        <v>7016</v>
      </c>
      <c r="F5" s="357" t="s">
        <v>51</v>
      </c>
      <c r="I5" s="26" t="s">
        <v>63</v>
      </c>
      <c r="N5" s="487">
        <v>1019</v>
      </c>
      <c r="O5" s="487">
        <v>1019</v>
      </c>
      <c r="V5" s="26" t="s">
        <v>126</v>
      </c>
      <c r="W5" s="26" t="s">
        <v>115</v>
      </c>
      <c r="X5" s="487">
        <v>1015</v>
      </c>
      <c r="Y5" s="26" t="s">
        <v>494</v>
      </c>
      <c r="Z5" s="26" t="s">
        <v>91</v>
      </c>
    </row>
    <row r="6" spans="1:26">
      <c r="B6" s="25"/>
      <c r="E6" s="371">
        <v>7022</v>
      </c>
      <c r="F6" s="357" t="s">
        <v>425</v>
      </c>
      <c r="I6" s="16" t="s">
        <v>64</v>
      </c>
      <c r="N6" s="487">
        <v>3004</v>
      </c>
      <c r="O6" s="487">
        <v>3004</v>
      </c>
      <c r="V6" s="26" t="s">
        <v>128</v>
      </c>
      <c r="W6" s="26" t="s">
        <v>116</v>
      </c>
      <c r="X6" s="487">
        <v>1019</v>
      </c>
      <c r="Y6" s="26" t="s">
        <v>495</v>
      </c>
      <c r="Z6" s="26" t="s">
        <v>92</v>
      </c>
    </row>
    <row r="7" spans="1:26">
      <c r="B7" s="25"/>
      <c r="E7" s="371">
        <v>7035</v>
      </c>
      <c r="F7" s="357" t="s">
        <v>427</v>
      </c>
      <c r="I7" s="16" t="s">
        <v>65</v>
      </c>
      <c r="N7" s="487">
        <v>3005</v>
      </c>
      <c r="O7" s="487">
        <v>3005</v>
      </c>
      <c r="V7" s="26" t="s">
        <v>127</v>
      </c>
      <c r="W7" s="26" t="s">
        <v>117</v>
      </c>
      <c r="X7" s="487">
        <v>3004</v>
      </c>
      <c r="Y7" s="26"/>
      <c r="Z7" s="26" t="s">
        <v>93</v>
      </c>
    </row>
    <row r="8" spans="1:26">
      <c r="A8" s="25"/>
      <c r="B8" s="25"/>
      <c r="E8" s="371">
        <v>7038</v>
      </c>
      <c r="F8" s="357" t="s">
        <v>48</v>
      </c>
      <c r="I8" s="16" t="s">
        <v>66</v>
      </c>
      <c r="N8" s="487">
        <v>6009</v>
      </c>
      <c r="O8" s="487">
        <v>6009</v>
      </c>
      <c r="V8" s="26" t="s">
        <v>125</v>
      </c>
      <c r="W8" s="26" t="s">
        <v>118</v>
      </c>
      <c r="X8" s="487">
        <v>3005</v>
      </c>
      <c r="Z8" s="26" t="s">
        <v>94</v>
      </c>
    </row>
    <row r="9" spans="1:26">
      <c r="B9" s="25"/>
      <c r="D9" s="21" t="s">
        <v>148</v>
      </c>
      <c r="E9" s="371">
        <v>7039</v>
      </c>
      <c r="F9" s="357" t="s">
        <v>50</v>
      </c>
      <c r="G9" s="27"/>
      <c r="I9" s="16" t="s">
        <v>162</v>
      </c>
      <c r="N9" s="487">
        <v>7015</v>
      </c>
      <c r="O9" s="487">
        <v>7015</v>
      </c>
      <c r="P9" s="21" t="s">
        <v>171</v>
      </c>
      <c r="W9" s="26" t="s">
        <v>119</v>
      </c>
      <c r="X9" s="487">
        <v>6009</v>
      </c>
      <c r="Z9" s="26" t="s">
        <v>95</v>
      </c>
    </row>
    <row r="10" spans="1:26">
      <c r="A10" s="25"/>
      <c r="B10" s="25"/>
      <c r="D10" s="26" t="s">
        <v>83</v>
      </c>
      <c r="E10" s="371">
        <v>7048</v>
      </c>
      <c r="F10" s="357" t="s">
        <v>49</v>
      </c>
      <c r="G10" s="27"/>
      <c r="I10" s="16" t="s">
        <v>163</v>
      </c>
      <c r="N10" s="487">
        <v>7016</v>
      </c>
      <c r="O10" s="487">
        <v>7016</v>
      </c>
      <c r="P10" s="26" t="s">
        <v>86</v>
      </c>
      <c r="W10" s="26" t="s">
        <v>120</v>
      </c>
      <c r="X10" s="487">
        <v>7015</v>
      </c>
      <c r="Z10" s="26" t="s">
        <v>96</v>
      </c>
    </row>
    <row r="11" spans="1:26">
      <c r="A11" s="25"/>
      <c r="B11" s="25"/>
      <c r="D11" s="26" t="s">
        <v>84</v>
      </c>
      <c r="E11" s="371">
        <v>8014</v>
      </c>
      <c r="F11" s="357" t="s">
        <v>47</v>
      </c>
      <c r="G11" s="27"/>
      <c r="I11" s="16" t="s">
        <v>164</v>
      </c>
      <c r="N11" s="487" t="s">
        <v>448</v>
      </c>
      <c r="O11" s="487" t="s">
        <v>448</v>
      </c>
      <c r="P11" s="26" t="s">
        <v>87</v>
      </c>
      <c r="W11" s="26" t="s">
        <v>130</v>
      </c>
      <c r="X11" s="487">
        <v>7016</v>
      </c>
      <c r="Z11" s="26" t="s">
        <v>97</v>
      </c>
    </row>
    <row r="12" spans="1:26">
      <c r="A12" s="25"/>
      <c r="B12" s="25"/>
      <c r="E12" s="371">
        <v>8019</v>
      </c>
      <c r="F12" s="357" t="s">
        <v>141</v>
      </c>
      <c r="I12" s="16" t="s">
        <v>73</v>
      </c>
      <c r="N12" s="487" t="s">
        <v>518</v>
      </c>
      <c r="O12" s="487" t="s">
        <v>518</v>
      </c>
      <c r="X12" s="487" t="s">
        <v>448</v>
      </c>
      <c r="Z12" s="26" t="s">
        <v>98</v>
      </c>
    </row>
    <row r="13" spans="1:26">
      <c r="A13" s="25"/>
      <c r="B13" s="25"/>
      <c r="D13" s="21"/>
      <c r="E13" s="371">
        <v>9005</v>
      </c>
      <c r="F13" s="357" t="s">
        <v>434</v>
      </c>
      <c r="I13" s="16" t="s">
        <v>74</v>
      </c>
      <c r="N13" s="487">
        <v>7021</v>
      </c>
      <c r="O13" s="487">
        <v>7021</v>
      </c>
      <c r="X13" s="487" t="s">
        <v>518</v>
      </c>
      <c r="Z13" s="26" t="s">
        <v>99</v>
      </c>
    </row>
    <row r="14" spans="1:26">
      <c r="A14" s="25"/>
      <c r="B14" s="25"/>
      <c r="E14" s="371" t="s">
        <v>517</v>
      </c>
      <c r="F14" s="357" t="s">
        <v>436</v>
      </c>
      <c r="I14" s="16" t="s">
        <v>161</v>
      </c>
      <c r="N14" s="487">
        <v>7022</v>
      </c>
      <c r="O14" s="487">
        <v>7022</v>
      </c>
      <c r="W14" s="21" t="s">
        <v>156</v>
      </c>
      <c r="X14" s="487">
        <v>7021</v>
      </c>
      <c r="Z14" s="26" t="s">
        <v>100</v>
      </c>
    </row>
    <row r="15" spans="1:26">
      <c r="A15" s="25"/>
      <c r="B15" s="25"/>
      <c r="E15" s="371">
        <v>9006</v>
      </c>
      <c r="F15" s="357" t="s">
        <v>438</v>
      </c>
      <c r="I15" s="16" t="s">
        <v>59</v>
      </c>
      <c r="N15" s="487">
        <v>7024</v>
      </c>
      <c r="O15" s="487">
        <v>7024</v>
      </c>
      <c r="W15" s="26">
        <v>0</v>
      </c>
      <c r="X15" s="487">
        <v>7022</v>
      </c>
      <c r="Z15" s="26" t="s">
        <v>101</v>
      </c>
    </row>
    <row r="16" spans="1:26">
      <c r="A16" s="25"/>
      <c r="E16" s="371">
        <v>9007</v>
      </c>
      <c r="F16" s="357" t="s">
        <v>440</v>
      </c>
      <c r="I16" s="16" t="s">
        <v>61</v>
      </c>
      <c r="N16" s="487">
        <v>7035</v>
      </c>
      <c r="O16" s="487">
        <v>7035</v>
      </c>
      <c r="X16" s="487">
        <v>7024</v>
      </c>
      <c r="Z16" s="26" t="s">
        <v>102</v>
      </c>
    </row>
    <row r="17" spans="1:26">
      <c r="D17" s="21"/>
      <c r="E17" s="371">
        <v>9010</v>
      </c>
      <c r="F17" s="357" t="s">
        <v>442</v>
      </c>
      <c r="I17" s="16" t="s">
        <v>67</v>
      </c>
      <c r="N17" s="487">
        <v>7037</v>
      </c>
      <c r="O17" s="487">
        <v>7037</v>
      </c>
      <c r="X17" s="487">
        <v>7035</v>
      </c>
      <c r="Z17" s="26" t="s">
        <v>103</v>
      </c>
    </row>
    <row r="18" spans="1:26">
      <c r="E18" s="371">
        <v>9016</v>
      </c>
      <c r="F18" s="357" t="s">
        <v>444</v>
      </c>
      <c r="I18" s="16" t="s">
        <v>68</v>
      </c>
      <c r="N18" s="487">
        <v>7038</v>
      </c>
      <c r="O18" s="487">
        <v>7038</v>
      </c>
      <c r="W18" s="21" t="s">
        <v>157</v>
      </c>
      <c r="X18" s="487">
        <v>7037</v>
      </c>
      <c r="Z18" s="26" t="s">
        <v>104</v>
      </c>
    </row>
    <row r="19" spans="1:26">
      <c r="E19" s="371" t="s">
        <v>530</v>
      </c>
      <c r="F19" s="357" t="s">
        <v>446</v>
      </c>
      <c r="I19" s="16" t="s">
        <v>69</v>
      </c>
      <c r="N19" s="487">
        <v>7039</v>
      </c>
      <c r="O19" s="487">
        <v>7039</v>
      </c>
      <c r="W19" s="26">
        <v>0</v>
      </c>
      <c r="X19" s="487">
        <v>7038</v>
      </c>
      <c r="Z19" s="26" t="s">
        <v>105</v>
      </c>
    </row>
    <row r="20" spans="1:26">
      <c r="A20" s="21" t="s">
        <v>160</v>
      </c>
      <c r="B20" s="21" t="s">
        <v>160</v>
      </c>
      <c r="E20" s="371" t="s">
        <v>485</v>
      </c>
      <c r="I20" s="16" t="s">
        <v>70</v>
      </c>
      <c r="N20" s="487">
        <v>7040</v>
      </c>
      <c r="O20" s="487">
        <v>7040</v>
      </c>
      <c r="X20" s="487">
        <v>7039</v>
      </c>
      <c r="Z20" s="26" t="s">
        <v>106</v>
      </c>
    </row>
    <row r="21" spans="1:26">
      <c r="A21" s="25" t="s">
        <v>168</v>
      </c>
      <c r="B21" s="25">
        <v>1</v>
      </c>
      <c r="D21" s="21"/>
      <c r="E21" s="371">
        <v>3004</v>
      </c>
      <c r="I21" s="16" t="s">
        <v>71</v>
      </c>
      <c r="N21" s="487">
        <v>7044</v>
      </c>
      <c r="O21" s="487">
        <v>7044</v>
      </c>
      <c r="X21" s="487">
        <v>7040</v>
      </c>
      <c r="Z21" s="26" t="s">
        <v>107</v>
      </c>
    </row>
    <row r="22" spans="1:26">
      <c r="A22" s="25" t="s">
        <v>169</v>
      </c>
      <c r="B22" s="25">
        <v>2</v>
      </c>
      <c r="E22" s="371">
        <v>7021</v>
      </c>
      <c r="I22" s="16" t="s">
        <v>531</v>
      </c>
      <c r="N22" s="487">
        <v>7048</v>
      </c>
      <c r="O22" s="487">
        <v>7048</v>
      </c>
      <c r="X22" s="487">
        <v>7044</v>
      </c>
      <c r="Z22" s="26" t="s">
        <v>108</v>
      </c>
    </row>
    <row r="23" spans="1:26">
      <c r="A23" s="25" t="s">
        <v>170</v>
      </c>
      <c r="B23" s="25">
        <v>3</v>
      </c>
      <c r="E23" s="371" t="s">
        <v>135</v>
      </c>
      <c r="F23" s="21" t="s">
        <v>145</v>
      </c>
      <c r="I23" s="16" t="s">
        <v>532</v>
      </c>
      <c r="N23" s="487">
        <v>8012</v>
      </c>
      <c r="O23" s="487">
        <v>8012</v>
      </c>
      <c r="X23" s="487">
        <v>7048</v>
      </c>
      <c r="Z23" s="26" t="s">
        <v>109</v>
      </c>
    </row>
    <row r="24" spans="1:26">
      <c r="A24" s="25"/>
      <c r="B24" s="25"/>
      <c r="E24" s="371" t="s">
        <v>134</v>
      </c>
      <c r="F24" s="26" t="s">
        <v>47</v>
      </c>
      <c r="I24" s="16" t="s">
        <v>72</v>
      </c>
      <c r="N24" s="487">
        <v>8014</v>
      </c>
      <c r="O24" s="487">
        <v>8014</v>
      </c>
      <c r="X24" s="487">
        <v>8012</v>
      </c>
      <c r="Z24" s="26" t="s">
        <v>110</v>
      </c>
    </row>
    <row r="25" spans="1:26">
      <c r="B25" s="25"/>
      <c r="D25" s="21" t="s">
        <v>149</v>
      </c>
      <c r="E25" s="371" t="s">
        <v>45</v>
      </c>
      <c r="F25" s="26" t="s">
        <v>48</v>
      </c>
      <c r="I25" s="26" t="s">
        <v>477</v>
      </c>
      <c r="N25" s="487" t="s">
        <v>541</v>
      </c>
      <c r="O25" s="487" t="s">
        <v>541</v>
      </c>
      <c r="X25" s="487">
        <v>8014</v>
      </c>
      <c r="Z25" s="26">
        <v>0</v>
      </c>
    </row>
    <row r="26" spans="1:26">
      <c r="B26" s="25"/>
      <c r="D26" s="26" t="s">
        <v>146</v>
      </c>
      <c r="E26" s="371" t="s">
        <v>5</v>
      </c>
      <c r="I26" s="26" t="s">
        <v>479</v>
      </c>
      <c r="J26" s="167"/>
      <c r="K26" s="167"/>
      <c r="L26" s="167"/>
      <c r="N26" s="487" t="s">
        <v>543</v>
      </c>
      <c r="O26" s="487" t="s">
        <v>543</v>
      </c>
      <c r="X26" s="487" t="s">
        <v>541</v>
      </c>
      <c r="Z26" s="26" t="s">
        <v>142</v>
      </c>
    </row>
    <row r="27" spans="1:26">
      <c r="A27" s="25"/>
      <c r="B27" s="25"/>
      <c r="D27" s="26" t="s">
        <v>147</v>
      </c>
      <c r="I27" s="26" t="s">
        <v>480</v>
      </c>
      <c r="N27" s="487">
        <v>8019</v>
      </c>
      <c r="O27" s="487">
        <v>8019</v>
      </c>
      <c r="X27" s="487" t="s">
        <v>543</v>
      </c>
      <c r="Z27" s="26" t="s">
        <v>143</v>
      </c>
    </row>
    <row r="28" spans="1:26">
      <c r="A28" s="25" t="s">
        <v>489</v>
      </c>
      <c r="B28" s="25"/>
      <c r="I28" s="16">
        <v>0</v>
      </c>
      <c r="N28" s="487" t="s">
        <v>21</v>
      </c>
      <c r="O28" s="487" t="s">
        <v>21</v>
      </c>
      <c r="X28" s="487">
        <v>8019</v>
      </c>
    </row>
    <row r="29" spans="1:26">
      <c r="B29" s="25"/>
      <c r="D29" s="21"/>
      <c r="E29" s="100" t="s">
        <v>152</v>
      </c>
      <c r="F29" s="101" t="s">
        <v>154</v>
      </c>
      <c r="I29" s="16" t="s">
        <v>144</v>
      </c>
      <c r="N29" s="487">
        <v>9004</v>
      </c>
      <c r="O29" s="487">
        <v>9004</v>
      </c>
      <c r="X29" s="487" t="s">
        <v>21</v>
      </c>
    </row>
    <row r="30" spans="1:26">
      <c r="A30" s="25"/>
      <c r="B30" s="25"/>
      <c r="E30" s="371">
        <v>1015</v>
      </c>
      <c r="N30" s="487">
        <v>9005</v>
      </c>
      <c r="O30" s="487">
        <v>9005</v>
      </c>
      <c r="X30" s="487">
        <v>9004</v>
      </c>
    </row>
    <row r="31" spans="1:26">
      <c r="A31" s="25"/>
      <c r="B31" s="25"/>
      <c r="E31" s="371">
        <v>7016</v>
      </c>
      <c r="N31" s="487" t="s">
        <v>545</v>
      </c>
      <c r="O31" s="487" t="s">
        <v>545</v>
      </c>
      <c r="X31" s="487">
        <v>9005</v>
      </c>
    </row>
    <row r="32" spans="1:26">
      <c r="A32" s="25"/>
      <c r="B32" s="25"/>
      <c r="E32" s="371">
        <v>7022</v>
      </c>
      <c r="N32" s="487" t="s">
        <v>547</v>
      </c>
      <c r="O32" s="487" t="s">
        <v>547</v>
      </c>
      <c r="Q32" s="24"/>
      <c r="S32" s="21"/>
      <c r="X32" s="487" t="s">
        <v>545</v>
      </c>
    </row>
    <row r="33" spans="1:24">
      <c r="A33" s="25"/>
      <c r="B33" s="25"/>
      <c r="E33" s="371">
        <v>7035</v>
      </c>
      <c r="N33" s="487" t="s">
        <v>6</v>
      </c>
      <c r="O33" s="487" t="s">
        <v>6</v>
      </c>
      <c r="X33" s="487" t="s">
        <v>547</v>
      </c>
    </row>
    <row r="34" spans="1:24">
      <c r="A34" s="25"/>
      <c r="B34" s="25"/>
      <c r="E34" s="371">
        <v>7038</v>
      </c>
      <c r="N34" s="487" t="s">
        <v>549</v>
      </c>
      <c r="O34" s="487" t="s">
        <v>549</v>
      </c>
      <c r="X34" s="487" t="s">
        <v>6</v>
      </c>
    </row>
    <row r="35" spans="1:24">
      <c r="A35" s="25"/>
      <c r="B35" s="25"/>
      <c r="E35" s="371">
        <v>7048</v>
      </c>
      <c r="N35" s="487" t="s">
        <v>517</v>
      </c>
      <c r="O35" s="487" t="s">
        <v>517</v>
      </c>
      <c r="X35" s="487" t="s">
        <v>549</v>
      </c>
    </row>
    <row r="36" spans="1:24">
      <c r="A36" s="25"/>
      <c r="B36" s="25"/>
      <c r="E36" s="371">
        <v>8014</v>
      </c>
      <c r="N36" s="487">
        <v>9007</v>
      </c>
      <c r="O36" s="487">
        <v>9007</v>
      </c>
      <c r="X36" s="487" t="s">
        <v>517</v>
      </c>
    </row>
    <row r="37" spans="1:24">
      <c r="E37" s="371">
        <v>9005</v>
      </c>
      <c r="N37" s="487" t="s">
        <v>551</v>
      </c>
      <c r="O37" s="487" t="s">
        <v>551</v>
      </c>
      <c r="X37" s="487">
        <v>9007</v>
      </c>
    </row>
    <row r="38" spans="1:24">
      <c r="E38" s="371">
        <v>9006</v>
      </c>
      <c r="N38" s="487" t="s">
        <v>553</v>
      </c>
      <c r="O38" s="487" t="s">
        <v>553</v>
      </c>
      <c r="X38" s="487" t="s">
        <v>551</v>
      </c>
    </row>
    <row r="39" spans="1:24">
      <c r="E39" s="371">
        <v>9007</v>
      </c>
      <c r="N39" s="487">
        <v>9010</v>
      </c>
      <c r="O39" s="487">
        <v>9010</v>
      </c>
      <c r="X39" s="487" t="s">
        <v>553</v>
      </c>
    </row>
    <row r="40" spans="1:24">
      <c r="E40" s="371">
        <v>9010</v>
      </c>
      <c r="F40" s="25"/>
      <c r="G40" s="25"/>
      <c r="N40" s="487" t="s">
        <v>555</v>
      </c>
      <c r="O40" s="487" t="s">
        <v>555</v>
      </c>
      <c r="X40" s="487">
        <v>9010</v>
      </c>
    </row>
    <row r="41" spans="1:24">
      <c r="E41" s="371">
        <v>9016</v>
      </c>
      <c r="G41" s="25"/>
      <c r="N41" s="487" t="s">
        <v>557</v>
      </c>
      <c r="O41" s="487" t="s">
        <v>557</v>
      </c>
      <c r="Q41" s="21"/>
      <c r="X41" s="487" t="s">
        <v>555</v>
      </c>
    </row>
    <row r="42" spans="1:24">
      <c r="E42" s="371" t="s">
        <v>518</v>
      </c>
      <c r="F42" s="25"/>
      <c r="N42" s="487">
        <v>9016</v>
      </c>
      <c r="O42" s="487">
        <v>9016</v>
      </c>
      <c r="X42" s="487" t="s">
        <v>557</v>
      </c>
    </row>
    <row r="43" spans="1:24">
      <c r="E43" s="371" t="s">
        <v>517</v>
      </c>
      <c r="N43" s="487" t="s">
        <v>559</v>
      </c>
      <c r="O43" s="487" t="s">
        <v>559</v>
      </c>
      <c r="S43" s="21"/>
      <c r="X43" s="487">
        <v>9016</v>
      </c>
    </row>
    <row r="44" spans="1:24">
      <c r="E44" s="371" t="s">
        <v>530</v>
      </c>
      <c r="G44" s="25"/>
      <c r="N44" s="487" t="s">
        <v>449</v>
      </c>
      <c r="O44" s="487" t="s">
        <v>449</v>
      </c>
      <c r="X44" s="487" t="s">
        <v>559</v>
      </c>
    </row>
    <row r="45" spans="1:24">
      <c r="E45" s="371">
        <v>3004</v>
      </c>
      <c r="N45" s="487" t="s">
        <v>7</v>
      </c>
      <c r="O45" s="487" t="s">
        <v>7</v>
      </c>
      <c r="Q45" s="21"/>
      <c r="X45" s="487" t="s">
        <v>449</v>
      </c>
    </row>
    <row r="46" spans="1:24">
      <c r="A46" s="99"/>
      <c r="B46" s="99"/>
      <c r="E46" s="371">
        <v>7021</v>
      </c>
      <c r="N46" s="487" t="s">
        <v>8</v>
      </c>
      <c r="O46" s="487" t="s">
        <v>8</v>
      </c>
      <c r="S46" s="24"/>
      <c r="X46" s="487" t="s">
        <v>7</v>
      </c>
    </row>
    <row r="47" spans="1:24" ht="12.75" customHeight="1">
      <c r="E47" s="371" t="s">
        <v>135</v>
      </c>
      <c r="N47" s="487" t="s">
        <v>485</v>
      </c>
      <c r="O47" s="487" t="s">
        <v>485</v>
      </c>
      <c r="X47" s="487" t="s">
        <v>8</v>
      </c>
    </row>
    <row r="48" spans="1:24">
      <c r="E48" s="371" t="s">
        <v>134</v>
      </c>
      <c r="N48" s="487" t="s">
        <v>9</v>
      </c>
      <c r="O48" s="487" t="s">
        <v>9</v>
      </c>
      <c r="X48" s="487" t="s">
        <v>485</v>
      </c>
    </row>
    <row r="49" spans="5:24">
      <c r="E49" s="371" t="s">
        <v>45</v>
      </c>
      <c r="N49" s="26" t="s">
        <v>10</v>
      </c>
      <c r="O49" s="26" t="s">
        <v>10</v>
      </c>
      <c r="X49" s="487" t="s">
        <v>9</v>
      </c>
    </row>
    <row r="50" spans="5:24">
      <c r="E50" s="371" t="s">
        <v>5</v>
      </c>
      <c r="N50" s="26" t="s">
        <v>11</v>
      </c>
      <c r="O50" s="26" t="s">
        <v>11</v>
      </c>
      <c r="X50" s="26" t="s">
        <v>10</v>
      </c>
    </row>
    <row r="51" spans="5:24">
      <c r="N51" s="26" t="s">
        <v>12</v>
      </c>
      <c r="O51" s="26" t="s">
        <v>12</v>
      </c>
      <c r="X51" s="26" t="s">
        <v>11</v>
      </c>
    </row>
    <row r="52" spans="5:24">
      <c r="N52" s="26" t="s">
        <v>13</v>
      </c>
      <c r="O52" s="26" t="s">
        <v>13</v>
      </c>
      <c r="X52" s="26" t="s">
        <v>12</v>
      </c>
    </row>
    <row r="53" spans="5:24">
      <c r="N53" s="26" t="s">
        <v>14</v>
      </c>
      <c r="O53" s="26" t="s">
        <v>14</v>
      </c>
      <c r="X53" s="26" t="s">
        <v>13</v>
      </c>
    </row>
    <row r="54" spans="5:24">
      <c r="N54" s="26" t="s">
        <v>15</v>
      </c>
      <c r="O54" s="26" t="s">
        <v>15</v>
      </c>
      <c r="X54" s="26" t="s">
        <v>14</v>
      </c>
    </row>
    <row r="55" spans="5:24">
      <c r="N55" s="26" t="s">
        <v>16</v>
      </c>
      <c r="O55" s="26" t="s">
        <v>16</v>
      </c>
      <c r="X55" s="26" t="s">
        <v>15</v>
      </c>
    </row>
    <row r="56" spans="5:24" ht="25.5">
      <c r="E56" s="23" t="s">
        <v>153</v>
      </c>
      <c r="N56" s="26" t="s">
        <v>17</v>
      </c>
      <c r="O56" s="26" t="s">
        <v>17</v>
      </c>
      <c r="X56" s="26" t="s">
        <v>16</v>
      </c>
    </row>
    <row r="57" spans="5:24">
      <c r="E57" s="26">
        <v>9016</v>
      </c>
      <c r="N57" s="26" t="s">
        <v>18</v>
      </c>
      <c r="O57" s="26" t="s">
        <v>18</v>
      </c>
      <c r="X57" s="26" t="s">
        <v>17</v>
      </c>
    </row>
    <row r="58" spans="5:24">
      <c r="E58" s="26">
        <v>7022</v>
      </c>
      <c r="N58" s="26" t="s">
        <v>19</v>
      </c>
      <c r="O58" s="26" t="s">
        <v>19</v>
      </c>
      <c r="X58" s="26" t="s">
        <v>18</v>
      </c>
    </row>
    <row r="59" spans="5:24">
      <c r="E59" s="26">
        <v>9006</v>
      </c>
      <c r="N59" s="26" t="s">
        <v>24</v>
      </c>
      <c r="O59" s="26" t="s">
        <v>24</v>
      </c>
      <c r="X59" s="26" t="s">
        <v>19</v>
      </c>
    </row>
    <row r="60" spans="5:24">
      <c r="E60" s="26">
        <v>9007</v>
      </c>
      <c r="N60" s="26" t="s">
        <v>25</v>
      </c>
      <c r="O60" s="26" t="s">
        <v>25</v>
      </c>
      <c r="X60" s="26" t="s">
        <v>24</v>
      </c>
    </row>
    <row r="61" spans="5:24">
      <c r="E61" s="26">
        <v>7016</v>
      </c>
      <c r="N61" s="26" t="s">
        <v>26</v>
      </c>
      <c r="O61" s="26" t="s">
        <v>26</v>
      </c>
      <c r="X61" s="26" t="s">
        <v>25</v>
      </c>
    </row>
    <row r="62" spans="5:24">
      <c r="E62" s="26" t="s">
        <v>9</v>
      </c>
      <c r="N62" s="26" t="s">
        <v>30</v>
      </c>
      <c r="O62" s="26" t="s">
        <v>30</v>
      </c>
      <c r="X62" s="26" t="s">
        <v>26</v>
      </c>
    </row>
    <row r="63" spans="5:24">
      <c r="E63" s="26">
        <v>9005</v>
      </c>
      <c r="N63" s="26" t="s">
        <v>31</v>
      </c>
      <c r="O63" s="26" t="s">
        <v>31</v>
      </c>
      <c r="X63" s="26" t="s">
        <v>30</v>
      </c>
    </row>
    <row r="64" spans="5:24">
      <c r="E64" s="26">
        <v>7035</v>
      </c>
      <c r="N64" s="26" t="s">
        <v>37</v>
      </c>
      <c r="O64" s="26" t="s">
        <v>37</v>
      </c>
      <c r="X64" s="26" t="s">
        <v>31</v>
      </c>
    </row>
    <row r="65" spans="4:24">
      <c r="E65" s="26" t="s">
        <v>8</v>
      </c>
      <c r="N65" s="26" t="s">
        <v>27</v>
      </c>
      <c r="O65" s="26" t="s">
        <v>27</v>
      </c>
      <c r="X65" s="26" t="s">
        <v>37</v>
      </c>
    </row>
    <row r="66" spans="4:24">
      <c r="E66" s="26" t="s">
        <v>5</v>
      </c>
      <c r="N66" s="26" t="s">
        <v>28</v>
      </c>
      <c r="O66" s="26" t="s">
        <v>28</v>
      </c>
      <c r="X66" s="26" t="s">
        <v>27</v>
      </c>
    </row>
    <row r="67" spans="4:24">
      <c r="N67" s="26" t="s">
        <v>29</v>
      </c>
      <c r="O67" s="26" t="s">
        <v>29</v>
      </c>
      <c r="X67" s="26" t="s">
        <v>28</v>
      </c>
    </row>
    <row r="68" spans="4:24" ht="25.5">
      <c r="D68" s="365" t="s">
        <v>487</v>
      </c>
      <c r="E68" s="366" t="s">
        <v>488</v>
      </c>
      <c r="N68" s="26" t="s">
        <v>32</v>
      </c>
      <c r="O68" s="26" t="s">
        <v>32</v>
      </c>
      <c r="X68" s="26" t="s">
        <v>29</v>
      </c>
    </row>
    <row r="69" spans="4:24">
      <c r="E69" s="372">
        <v>1015</v>
      </c>
      <c r="N69" s="26" t="s">
        <v>33</v>
      </c>
      <c r="O69" s="26" t="s">
        <v>33</v>
      </c>
      <c r="X69" s="26" t="s">
        <v>32</v>
      </c>
    </row>
    <row r="70" spans="4:24">
      <c r="E70" s="372">
        <v>1019</v>
      </c>
      <c r="N70" s="26" t="s">
        <v>34</v>
      </c>
      <c r="O70" s="26" t="s">
        <v>34</v>
      </c>
      <c r="X70" s="26" t="s">
        <v>33</v>
      </c>
    </row>
    <row r="71" spans="4:24">
      <c r="E71" s="372" t="s">
        <v>518</v>
      </c>
      <c r="N71" s="26" t="s">
        <v>35</v>
      </c>
      <c r="O71" s="26" t="s">
        <v>35</v>
      </c>
      <c r="X71" s="26" t="s">
        <v>34</v>
      </c>
    </row>
    <row r="72" spans="4:24">
      <c r="E72" s="372">
        <v>7016</v>
      </c>
      <c r="N72" s="26" t="s">
        <v>36</v>
      </c>
      <c r="O72" s="26" t="s">
        <v>36</v>
      </c>
      <c r="X72" s="26" t="s">
        <v>35</v>
      </c>
    </row>
    <row r="73" spans="4:24">
      <c r="E73" s="372">
        <v>7022</v>
      </c>
      <c r="N73" s="26" t="s">
        <v>5</v>
      </c>
      <c r="O73" s="26" t="s">
        <v>5</v>
      </c>
      <c r="X73" s="26" t="s">
        <v>36</v>
      </c>
    </row>
    <row r="74" spans="4:24">
      <c r="E74" s="372">
        <v>7035</v>
      </c>
      <c r="N74" s="26" t="s">
        <v>20</v>
      </c>
      <c r="O74" s="26" t="s">
        <v>20</v>
      </c>
      <c r="X74" s="26" t="s">
        <v>5</v>
      </c>
    </row>
    <row r="75" spans="4:24">
      <c r="E75" s="372">
        <v>7038</v>
      </c>
      <c r="O75" s="26">
        <v>0</v>
      </c>
      <c r="X75" s="26" t="s">
        <v>20</v>
      </c>
    </row>
    <row r="76" spans="4:24">
      <c r="E76" s="372">
        <v>7039</v>
      </c>
    </row>
    <row r="77" spans="4:24">
      <c r="E77" s="372">
        <v>7048</v>
      </c>
    </row>
    <row r="78" spans="4:24">
      <c r="E78" s="372">
        <v>8014</v>
      </c>
    </row>
    <row r="79" spans="4:24">
      <c r="E79" s="372">
        <v>9005</v>
      </c>
    </row>
    <row r="80" spans="4:24">
      <c r="E80" s="372" t="s">
        <v>517</v>
      </c>
    </row>
    <row r="81" spans="1:18">
      <c r="E81" s="372">
        <v>9006</v>
      </c>
    </row>
    <row r="82" spans="1:18">
      <c r="E82" s="372">
        <v>9007</v>
      </c>
    </row>
    <row r="83" spans="1:18">
      <c r="E83" s="372">
        <v>9010</v>
      </c>
    </row>
    <row r="84" spans="1:18">
      <c r="E84" s="372">
        <v>9016</v>
      </c>
    </row>
    <row r="85" spans="1:18">
      <c r="E85" s="372" t="s">
        <v>530</v>
      </c>
    </row>
    <row r="86" spans="1:18">
      <c r="E86" s="372">
        <v>3004</v>
      </c>
    </row>
    <row r="87" spans="1:18">
      <c r="E87" s="372">
        <v>7021</v>
      </c>
    </row>
    <row r="88" spans="1:18">
      <c r="E88" s="372">
        <v>8019</v>
      </c>
    </row>
    <row r="89" spans="1:18">
      <c r="E89" s="372" t="s">
        <v>135</v>
      </c>
    </row>
    <row r="90" spans="1:18">
      <c r="E90" s="372" t="s">
        <v>134</v>
      </c>
    </row>
    <row r="91" spans="1:18">
      <c r="A91" s="12" t="s">
        <v>151</v>
      </c>
      <c r="B91" s="12"/>
      <c r="E91" s="372" t="s">
        <v>45</v>
      </c>
    </row>
    <row r="92" spans="1:18">
      <c r="A92" s="12" t="s">
        <v>150</v>
      </c>
      <c r="B92" s="12"/>
      <c r="E92" s="372" t="s">
        <v>485</v>
      </c>
    </row>
    <row r="93" spans="1:18">
      <c r="A93" s="12" t="s">
        <v>155</v>
      </c>
      <c r="B93" s="12"/>
      <c r="E93" s="372" t="s">
        <v>5</v>
      </c>
    </row>
    <row r="95" spans="1:18" ht="15">
      <c r="A95" s="160" t="s">
        <v>158</v>
      </c>
      <c r="R95" s="21"/>
    </row>
    <row r="100" spans="18:18">
      <c r="R100" s="21"/>
    </row>
    <row r="104" spans="18:18">
      <c r="R104" s="24"/>
    </row>
  </sheetData>
  <dataValidations count="1">
    <dataValidation operator="greaterThan" allowBlank="1" showInputMessage="1" showErrorMessage="1" error="Zadej celé číslo větší než nula!" sqref="V1" xr:uid="{00000000-0002-0000-0100-000000000000}"/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Z257"/>
  <sheetViews>
    <sheetView showGridLines="0" view="pageBreakPreview" zoomScaleNormal="100" zoomScaleSheetLayoutView="100" workbookViewId="0">
      <selection activeCell="L261" sqref="L261"/>
    </sheetView>
  </sheetViews>
  <sheetFormatPr defaultColWidth="9.140625" defaultRowHeight="11.25"/>
  <cols>
    <col min="1" max="1" width="17.140625" style="30" customWidth="1"/>
    <col min="2" max="2" width="44" style="30" customWidth="1"/>
    <col min="3" max="3" width="68.7109375" style="30" customWidth="1"/>
    <col min="4" max="4" width="7.42578125" style="30" customWidth="1"/>
    <col min="5" max="16384" width="9.140625" style="30"/>
  </cols>
  <sheetData>
    <row r="2" spans="1:3" ht="21.75" customHeight="1">
      <c r="A2" s="29" t="s">
        <v>231</v>
      </c>
    </row>
    <row r="3" spans="1:3" ht="12" customHeight="1">
      <c r="A3" s="29"/>
    </row>
    <row r="4" spans="1:3" ht="13.9" customHeight="1">
      <c r="A4" s="421" t="s">
        <v>187</v>
      </c>
      <c r="B4" s="422"/>
    </row>
    <row r="5" spans="1:3">
      <c r="A5" s="197" t="s">
        <v>237</v>
      </c>
      <c r="B5" s="197" t="s">
        <v>238</v>
      </c>
      <c r="C5" s="32" t="s">
        <v>227</v>
      </c>
    </row>
    <row r="6" spans="1:3" ht="12.6" customHeight="1">
      <c r="A6" s="17" t="s">
        <v>168</v>
      </c>
      <c r="B6" s="35" t="s">
        <v>239</v>
      </c>
      <c r="C6" s="35"/>
    </row>
    <row r="7" spans="1:3" ht="12.6" customHeight="1">
      <c r="A7" s="87" t="s">
        <v>169</v>
      </c>
      <c r="B7" s="35" t="s">
        <v>240</v>
      </c>
      <c r="C7" s="35"/>
    </row>
    <row r="8" spans="1:3" ht="12.6" customHeight="1">
      <c r="A8" s="17" t="s">
        <v>170</v>
      </c>
      <c r="B8" s="35" t="s">
        <v>241</v>
      </c>
      <c r="C8" s="35"/>
    </row>
    <row r="9" spans="1:3" ht="9" customHeight="1"/>
    <row r="10" spans="1:3" ht="13.9" customHeight="1">
      <c r="A10" s="31" t="s">
        <v>191</v>
      </c>
      <c r="B10" s="30" t="s">
        <v>137</v>
      </c>
    </row>
    <row r="11" spans="1:3">
      <c r="A11" s="197" t="s">
        <v>237</v>
      </c>
      <c r="B11" s="197" t="s">
        <v>238</v>
      </c>
      <c r="C11" s="32" t="s">
        <v>227</v>
      </c>
    </row>
    <row r="12" spans="1:3" ht="12.6" customHeight="1">
      <c r="A12" s="17" t="s">
        <v>42</v>
      </c>
      <c r="B12" s="34" t="s">
        <v>139</v>
      </c>
      <c r="C12" s="35"/>
    </row>
    <row r="13" spans="1:3" ht="12.6" customHeight="1">
      <c r="A13" s="17" t="s">
        <v>43</v>
      </c>
      <c r="B13" s="35" t="s">
        <v>242</v>
      </c>
      <c r="C13" s="35"/>
    </row>
    <row r="14" spans="1:3" ht="12.6" customHeight="1">
      <c r="A14" s="17" t="s">
        <v>138</v>
      </c>
      <c r="B14" s="34" t="s">
        <v>140</v>
      </c>
      <c r="C14" s="35"/>
    </row>
    <row r="15" spans="1:3" ht="12.6" customHeight="1">
      <c r="A15" s="17" t="s">
        <v>84</v>
      </c>
      <c r="B15" s="35" t="s">
        <v>243</v>
      </c>
      <c r="C15" s="35"/>
    </row>
    <row r="16" spans="1:3" ht="12.6" customHeight="1">
      <c r="A16" s="17" t="s">
        <v>146</v>
      </c>
      <c r="B16" s="34" t="s">
        <v>159</v>
      </c>
      <c r="C16" s="35"/>
    </row>
    <row r="17" spans="1:3" ht="12.6" customHeight="1">
      <c r="A17" s="17" t="s">
        <v>147</v>
      </c>
      <c r="B17" s="35" t="s">
        <v>244</v>
      </c>
      <c r="C17" s="35"/>
    </row>
    <row r="18" spans="1:3" ht="12.6" customHeight="1">
      <c r="A18" s="88"/>
      <c r="B18" s="39"/>
      <c r="C18" s="39"/>
    </row>
    <row r="19" spans="1:3" ht="13.9" customHeight="1">
      <c r="A19" s="31" t="s">
        <v>192</v>
      </c>
    </row>
    <row r="20" spans="1:3">
      <c r="A20" s="197" t="s">
        <v>237</v>
      </c>
      <c r="B20" s="197" t="s">
        <v>238</v>
      </c>
      <c r="C20" s="32" t="s">
        <v>227</v>
      </c>
    </row>
    <row r="21" spans="1:3" ht="12.6" customHeight="1">
      <c r="A21" s="369">
        <v>1015</v>
      </c>
      <c r="B21" s="35" t="s">
        <v>253</v>
      </c>
      <c r="C21" s="35"/>
    </row>
    <row r="22" spans="1:3" ht="12.6" customHeight="1">
      <c r="A22" s="369">
        <v>1019</v>
      </c>
      <c r="B22" s="370" t="s">
        <v>528</v>
      </c>
      <c r="C22" s="35"/>
    </row>
    <row r="23" spans="1:3" ht="12.6" customHeight="1">
      <c r="A23" s="369" t="s">
        <v>518</v>
      </c>
      <c r="B23" s="35" t="s">
        <v>520</v>
      </c>
      <c r="C23" s="35"/>
    </row>
    <row r="24" spans="1:3" ht="12.6" customHeight="1">
      <c r="A24" s="369">
        <v>7016</v>
      </c>
      <c r="B24" s="35" t="s">
        <v>246</v>
      </c>
      <c r="C24" s="35"/>
    </row>
    <row r="25" spans="1:3" ht="12.6" customHeight="1">
      <c r="A25" s="369">
        <v>7022</v>
      </c>
      <c r="B25" s="40" t="s">
        <v>254</v>
      </c>
      <c r="C25" s="35"/>
    </row>
    <row r="26" spans="1:3" ht="12.6" customHeight="1">
      <c r="A26" s="369">
        <v>7035</v>
      </c>
      <c r="B26" s="35" t="s">
        <v>255</v>
      </c>
      <c r="C26" s="35"/>
    </row>
    <row r="27" spans="1:3" ht="12.6" customHeight="1">
      <c r="A27" s="369">
        <v>7038</v>
      </c>
      <c r="B27" s="35" t="s">
        <v>256</v>
      </c>
      <c r="C27" s="35"/>
    </row>
    <row r="28" spans="1:3" ht="12.6" customHeight="1">
      <c r="A28" s="369">
        <v>7039</v>
      </c>
      <c r="B28" s="370" t="s">
        <v>529</v>
      </c>
      <c r="C28" s="35"/>
    </row>
    <row r="29" spans="1:3" ht="12.6" customHeight="1">
      <c r="A29" s="369">
        <v>7048</v>
      </c>
      <c r="B29" s="34" t="s">
        <v>248</v>
      </c>
      <c r="C29" s="35"/>
    </row>
    <row r="30" spans="1:3" ht="12.6" customHeight="1">
      <c r="A30" s="369">
        <v>8014</v>
      </c>
      <c r="B30" s="35" t="s">
        <v>257</v>
      </c>
      <c r="C30" s="35"/>
    </row>
    <row r="31" spans="1:3" ht="12.6" customHeight="1">
      <c r="A31" s="369">
        <v>8019</v>
      </c>
      <c r="B31" s="40" t="s">
        <v>525</v>
      </c>
      <c r="C31" s="35"/>
    </row>
    <row r="32" spans="1:3" ht="12.6" customHeight="1">
      <c r="A32" s="369">
        <v>9005</v>
      </c>
      <c r="B32" s="35" t="s">
        <v>258</v>
      </c>
      <c r="C32" s="35"/>
    </row>
    <row r="33" spans="1:20" ht="12.6" customHeight="1">
      <c r="A33" s="369" t="s">
        <v>517</v>
      </c>
      <c r="B33" s="34" t="s">
        <v>519</v>
      </c>
      <c r="C33" s="35"/>
    </row>
    <row r="34" spans="1:20" ht="12.6" customHeight="1">
      <c r="A34" s="369">
        <v>9006</v>
      </c>
      <c r="B34" s="34" t="s">
        <v>245</v>
      </c>
      <c r="C34" s="35"/>
    </row>
    <row r="35" spans="1:20" ht="12.6" customHeight="1">
      <c r="A35" s="369">
        <v>9007</v>
      </c>
      <c r="B35" s="34" t="s">
        <v>247</v>
      </c>
      <c r="C35" s="35"/>
    </row>
    <row r="36" spans="1:20" ht="12.6" customHeight="1">
      <c r="A36" s="369">
        <v>9010</v>
      </c>
      <c r="B36" s="35" t="s">
        <v>249</v>
      </c>
      <c r="C36" s="35"/>
    </row>
    <row r="37" spans="1:20" ht="12.6" customHeight="1">
      <c r="A37" s="369">
        <v>9016</v>
      </c>
      <c r="B37" s="35" t="s">
        <v>251</v>
      </c>
      <c r="C37" s="35"/>
    </row>
    <row r="38" spans="1:20" ht="12.6" customHeight="1">
      <c r="A38" s="369" t="s">
        <v>530</v>
      </c>
      <c r="B38" s="35" t="s">
        <v>252</v>
      </c>
      <c r="C38" s="44"/>
    </row>
    <row r="39" spans="1:20" ht="12.6" customHeight="1">
      <c r="A39" s="369" t="s">
        <v>485</v>
      </c>
      <c r="B39" s="40" t="s">
        <v>486</v>
      </c>
      <c r="C39" s="35"/>
    </row>
    <row r="40" spans="1:20" ht="12.6" customHeight="1">
      <c r="A40" s="369">
        <v>3004</v>
      </c>
      <c r="B40" s="35" t="s">
        <v>262</v>
      </c>
      <c r="C40" s="35" t="s">
        <v>260</v>
      </c>
    </row>
    <row r="41" spans="1:20" ht="12.75">
      <c r="A41" s="369">
        <v>7021</v>
      </c>
      <c r="B41" s="35" t="s">
        <v>471</v>
      </c>
      <c r="C41" s="35" t="s">
        <v>260</v>
      </c>
    </row>
    <row r="42" spans="1:20" ht="12.75">
      <c r="A42" s="369" t="s">
        <v>135</v>
      </c>
      <c r="B42" s="35" t="s">
        <v>261</v>
      </c>
      <c r="C42" s="35" t="s">
        <v>260</v>
      </c>
    </row>
    <row r="43" spans="1:20" ht="12.75">
      <c r="A43" s="369" t="s">
        <v>134</v>
      </c>
      <c r="B43" s="35" t="s">
        <v>250</v>
      </c>
      <c r="C43" s="35" t="s">
        <v>260</v>
      </c>
    </row>
    <row r="44" spans="1:20" ht="12.75">
      <c r="A44" s="369" t="s">
        <v>45</v>
      </c>
      <c r="B44" s="40" t="s">
        <v>263</v>
      </c>
      <c r="C44" s="35" t="s">
        <v>260</v>
      </c>
    </row>
    <row r="45" spans="1:20" ht="12.75">
      <c r="A45" s="33" t="s">
        <v>5</v>
      </c>
      <c r="B45" s="35" t="s">
        <v>259</v>
      </c>
      <c r="C45" s="35" t="s">
        <v>260</v>
      </c>
    </row>
    <row r="46" spans="1:20" ht="12.75">
      <c r="A46" s="37"/>
      <c r="B46" s="38"/>
      <c r="C46" s="39"/>
    </row>
    <row r="47" spans="1:20" ht="21" customHeight="1">
      <c r="A47" s="31" t="s">
        <v>193</v>
      </c>
    </row>
    <row r="48" spans="1:20" ht="12.75">
      <c r="A48" s="197" t="s">
        <v>237</v>
      </c>
      <c r="B48" s="197" t="s">
        <v>238</v>
      </c>
      <c r="C48" s="32" t="s">
        <v>227</v>
      </c>
      <c r="G48" s="203" t="s">
        <v>459</v>
      </c>
      <c r="I48" s="203"/>
      <c r="N48" s="203" t="s">
        <v>460</v>
      </c>
      <c r="O48" s="203"/>
      <c r="T48" s="203" t="s">
        <v>461</v>
      </c>
    </row>
    <row r="49" spans="1:20" ht="12.75">
      <c r="A49" s="355" t="s">
        <v>54</v>
      </c>
      <c r="B49" s="356" t="s">
        <v>421</v>
      </c>
      <c r="C49" s="203" t="s">
        <v>474</v>
      </c>
      <c r="G49" s="203" t="s">
        <v>462</v>
      </c>
      <c r="I49" s="203"/>
      <c r="N49" s="203" t="s">
        <v>463</v>
      </c>
      <c r="O49" s="203"/>
      <c r="T49" s="203" t="s">
        <v>464</v>
      </c>
    </row>
    <row r="50" spans="1:20" ht="12.75">
      <c r="A50" s="355" t="s">
        <v>53</v>
      </c>
      <c r="B50" s="356" t="s">
        <v>422</v>
      </c>
      <c r="C50" s="206" t="s">
        <v>474</v>
      </c>
    </row>
    <row r="51" spans="1:20" ht="12.75">
      <c r="A51" s="355" t="s">
        <v>52</v>
      </c>
      <c r="B51" s="356" t="s">
        <v>423</v>
      </c>
      <c r="C51" s="206" t="s">
        <v>474</v>
      </c>
    </row>
    <row r="52" spans="1:20" ht="12.75">
      <c r="A52" s="355" t="s">
        <v>51</v>
      </c>
      <c r="B52" s="356" t="s">
        <v>424</v>
      </c>
      <c r="C52" s="206" t="s">
        <v>474</v>
      </c>
    </row>
    <row r="53" spans="1:20" ht="12.75">
      <c r="A53" s="355" t="s">
        <v>425</v>
      </c>
      <c r="B53" s="356" t="s">
        <v>426</v>
      </c>
      <c r="C53" s="206" t="s">
        <v>474</v>
      </c>
    </row>
    <row r="54" spans="1:20" ht="12.75">
      <c r="A54" s="355" t="s">
        <v>427</v>
      </c>
      <c r="B54" s="356" t="s">
        <v>428</v>
      </c>
      <c r="C54" s="206" t="s">
        <v>474</v>
      </c>
    </row>
    <row r="55" spans="1:20" ht="12.75">
      <c r="A55" s="355" t="s">
        <v>48</v>
      </c>
      <c r="B55" s="356" t="s">
        <v>429</v>
      </c>
      <c r="C55" s="206" t="s">
        <v>475</v>
      </c>
    </row>
    <row r="56" spans="1:20" ht="12.75">
      <c r="A56" s="355" t="s">
        <v>50</v>
      </c>
      <c r="B56" s="356" t="s">
        <v>430</v>
      </c>
      <c r="C56" s="206" t="s">
        <v>475</v>
      </c>
    </row>
    <row r="57" spans="1:20" ht="12.75">
      <c r="A57" s="355" t="s">
        <v>49</v>
      </c>
      <c r="B57" s="356" t="s">
        <v>431</v>
      </c>
      <c r="C57" s="206" t="s">
        <v>475</v>
      </c>
    </row>
    <row r="58" spans="1:20" ht="12.75">
      <c r="A58" s="355" t="s">
        <v>47</v>
      </c>
      <c r="B58" s="356" t="s">
        <v>432</v>
      </c>
      <c r="C58" s="206" t="s">
        <v>475</v>
      </c>
    </row>
    <row r="59" spans="1:20" ht="12.6" customHeight="1">
      <c r="A59" s="355" t="s">
        <v>141</v>
      </c>
      <c r="B59" s="356" t="s">
        <v>433</v>
      </c>
      <c r="C59" s="206" t="s">
        <v>475</v>
      </c>
    </row>
    <row r="60" spans="1:20" ht="12.6" customHeight="1">
      <c r="A60" s="355" t="s">
        <v>434</v>
      </c>
      <c r="B60" s="356" t="s">
        <v>435</v>
      </c>
      <c r="C60" s="206" t="s">
        <v>475</v>
      </c>
    </row>
    <row r="61" spans="1:20" ht="12.6" customHeight="1">
      <c r="A61" s="355" t="s">
        <v>436</v>
      </c>
      <c r="B61" s="356" t="s">
        <v>437</v>
      </c>
      <c r="C61" s="203" t="s">
        <v>476</v>
      </c>
    </row>
    <row r="62" spans="1:20" ht="12.6" customHeight="1">
      <c r="A62" s="355" t="s">
        <v>438</v>
      </c>
      <c r="B62" s="356" t="s">
        <v>439</v>
      </c>
      <c r="C62" s="206" t="s">
        <v>476</v>
      </c>
    </row>
    <row r="63" spans="1:20" ht="12.6" customHeight="1">
      <c r="A63" s="355" t="s">
        <v>440</v>
      </c>
      <c r="B63" s="356" t="s">
        <v>441</v>
      </c>
      <c r="C63" s="206" t="s">
        <v>476</v>
      </c>
    </row>
    <row r="64" spans="1:20" ht="12.6" customHeight="1">
      <c r="A64" s="355" t="s">
        <v>442</v>
      </c>
      <c r="B64" s="356" t="s">
        <v>443</v>
      </c>
      <c r="C64" s="206" t="s">
        <v>476</v>
      </c>
      <c r="G64" s="203" t="s">
        <v>465</v>
      </c>
      <c r="N64" s="203" t="s">
        <v>466</v>
      </c>
      <c r="T64" s="203" t="s">
        <v>467</v>
      </c>
    </row>
    <row r="65" spans="1:26" ht="12.6" customHeight="1">
      <c r="A65" s="355" t="s">
        <v>444</v>
      </c>
      <c r="B65" s="356" t="s">
        <v>445</v>
      </c>
      <c r="C65" s="206" t="s">
        <v>476</v>
      </c>
      <c r="G65" s="203" t="s">
        <v>468</v>
      </c>
      <c r="H65" s="203"/>
      <c r="N65" s="203" t="s">
        <v>469</v>
      </c>
      <c r="T65" s="203" t="s">
        <v>470</v>
      </c>
    </row>
    <row r="66" spans="1:26" ht="12.6" customHeight="1">
      <c r="A66" s="355" t="s">
        <v>446</v>
      </c>
      <c r="B66" s="356" t="s">
        <v>447</v>
      </c>
      <c r="C66" s="206" t="s">
        <v>476</v>
      </c>
      <c r="G66" s="203"/>
      <c r="H66" s="203"/>
    </row>
    <row r="67" spans="1:26" ht="12.75">
      <c r="A67" s="37"/>
      <c r="B67" s="38"/>
      <c r="C67" s="39"/>
      <c r="G67" s="203"/>
      <c r="H67" s="203"/>
    </row>
    <row r="68" spans="1:26" ht="21" customHeight="1">
      <c r="A68" s="198" t="s">
        <v>196</v>
      </c>
      <c r="G68" s="203"/>
      <c r="H68" s="203"/>
    </row>
    <row r="69" spans="1:26" s="41" customFormat="1" ht="12.75">
      <c r="A69" s="197" t="s">
        <v>237</v>
      </c>
      <c r="B69" s="197" t="s">
        <v>238</v>
      </c>
      <c r="C69" s="32" t="s">
        <v>227</v>
      </c>
      <c r="F69" s="30"/>
      <c r="G69" s="203"/>
      <c r="H69" s="203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</row>
    <row r="70" spans="1:26" s="41" customFormat="1" ht="12.6" customHeight="1">
      <c r="A70" s="33" t="s">
        <v>59</v>
      </c>
      <c r="B70" s="34" t="s">
        <v>264</v>
      </c>
      <c r="C70" s="42"/>
      <c r="D70" s="36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</row>
    <row r="71" spans="1:26" s="41" customFormat="1" ht="12.6" customHeight="1">
      <c r="A71" s="33" t="s">
        <v>481</v>
      </c>
      <c r="B71" s="34" t="s">
        <v>484</v>
      </c>
      <c r="C71" s="42"/>
      <c r="D71" s="36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</row>
    <row r="72" spans="1:26" s="41" customFormat="1" ht="12.6" customHeight="1">
      <c r="A72" s="33" t="s">
        <v>482</v>
      </c>
      <c r="B72" s="34" t="s">
        <v>483</v>
      </c>
      <c r="C72" s="42"/>
      <c r="D72" s="36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</row>
    <row r="73" spans="1:26" ht="12.75">
      <c r="A73" s="36"/>
      <c r="B73" s="45"/>
      <c r="C73" s="38"/>
      <c r="D73" s="36"/>
    </row>
    <row r="74" spans="1:26" ht="21" customHeight="1">
      <c r="A74" s="199" t="s">
        <v>197</v>
      </c>
    </row>
    <row r="75" spans="1:26" s="41" customFormat="1">
      <c r="A75" s="197" t="s">
        <v>237</v>
      </c>
      <c r="B75" s="197" t="s">
        <v>238</v>
      </c>
      <c r="C75" s="32" t="s">
        <v>227</v>
      </c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</row>
    <row r="76" spans="1:26" s="41" customFormat="1" ht="12.75">
      <c r="A76" s="89" t="s">
        <v>496</v>
      </c>
      <c r="B76" s="200" t="s">
        <v>524</v>
      </c>
      <c r="C76" s="43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</row>
    <row r="77" spans="1:26" s="41" customFormat="1" ht="12.75">
      <c r="A77" s="89" t="s">
        <v>497</v>
      </c>
      <c r="B77" s="200" t="s">
        <v>523</v>
      </c>
      <c r="C77" s="43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</row>
    <row r="78" spans="1:26" s="41" customFormat="1" ht="12.75">
      <c r="A78" s="89" t="s">
        <v>62</v>
      </c>
      <c r="B78" s="200" t="s">
        <v>266</v>
      </c>
      <c r="C78" s="43" t="s">
        <v>267</v>
      </c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</row>
    <row r="79" spans="1:26" s="41" customFormat="1" ht="12.75">
      <c r="A79" s="89" t="s">
        <v>63</v>
      </c>
      <c r="B79" s="368" t="s">
        <v>498</v>
      </c>
      <c r="C79" s="43" t="s">
        <v>267</v>
      </c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</row>
    <row r="80" spans="1:26" s="41" customFormat="1" ht="12.75">
      <c r="A80" s="89" t="s">
        <v>64</v>
      </c>
      <c r="B80" s="368" t="s">
        <v>499</v>
      </c>
      <c r="C80" s="43" t="s">
        <v>267</v>
      </c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</row>
    <row r="81" spans="1:26" s="41" customFormat="1" ht="12.75">
      <c r="A81" s="89" t="s">
        <v>65</v>
      </c>
      <c r="B81" s="368" t="s">
        <v>500</v>
      </c>
      <c r="C81" s="43" t="s">
        <v>267</v>
      </c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</row>
    <row r="82" spans="1:26" s="41" customFormat="1" ht="12.75">
      <c r="A82" s="89" t="s">
        <v>66</v>
      </c>
      <c r="B82" s="368" t="s">
        <v>501</v>
      </c>
      <c r="C82" s="43" t="s">
        <v>267</v>
      </c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</row>
    <row r="83" spans="1:26" s="41" customFormat="1" ht="12.75">
      <c r="A83" s="89" t="s">
        <v>162</v>
      </c>
      <c r="B83" s="368" t="s">
        <v>502</v>
      </c>
      <c r="C83" s="43" t="s">
        <v>267</v>
      </c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</row>
    <row r="84" spans="1:26" s="41" customFormat="1" ht="12.75">
      <c r="A84" s="89" t="s">
        <v>163</v>
      </c>
      <c r="B84" s="368" t="s">
        <v>503</v>
      </c>
      <c r="C84" s="43" t="s">
        <v>267</v>
      </c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</row>
    <row r="85" spans="1:26" s="41" customFormat="1" ht="12.75">
      <c r="A85" s="89" t="s">
        <v>164</v>
      </c>
      <c r="B85" s="368" t="s">
        <v>504</v>
      </c>
      <c r="C85" s="43" t="s">
        <v>267</v>
      </c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</row>
    <row r="86" spans="1:26" s="41" customFormat="1" ht="12.75">
      <c r="A86" s="89" t="s">
        <v>73</v>
      </c>
      <c r="B86" s="368" t="s">
        <v>505</v>
      </c>
      <c r="C86" s="43" t="s">
        <v>270</v>
      </c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</row>
    <row r="87" spans="1:26" s="41" customFormat="1" ht="12.75">
      <c r="A87" s="89" t="s">
        <v>74</v>
      </c>
      <c r="B87" s="368" t="s">
        <v>506</v>
      </c>
      <c r="C87" s="43" t="s">
        <v>270</v>
      </c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</row>
    <row r="88" spans="1:26" s="41" customFormat="1" ht="12.75">
      <c r="A88" s="89" t="s">
        <v>161</v>
      </c>
      <c r="B88" s="368" t="s">
        <v>507</v>
      </c>
      <c r="C88" s="43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</row>
    <row r="89" spans="1:26" s="41" customFormat="1" ht="12.6" customHeight="1">
      <c r="A89" s="89" t="s">
        <v>59</v>
      </c>
      <c r="B89" s="200" t="s">
        <v>526</v>
      </c>
      <c r="C89" s="91"/>
      <c r="D89" s="36"/>
      <c r="F89" s="30"/>
      <c r="G89" s="30"/>
      <c r="H89" s="160"/>
      <c r="I89" s="30"/>
      <c r="J89" s="30"/>
      <c r="K89" s="30"/>
      <c r="L89" s="30"/>
      <c r="M89" s="30"/>
      <c r="N89"/>
      <c r="O89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</row>
    <row r="90" spans="1:26" s="41" customFormat="1" ht="12.6" customHeight="1">
      <c r="A90" s="89" t="s">
        <v>61</v>
      </c>
      <c r="B90" s="200" t="s">
        <v>265</v>
      </c>
      <c r="C90" s="91"/>
      <c r="D90" s="36"/>
      <c r="F90" s="30"/>
      <c r="G90" s="30"/>
      <c r="H90" s="160"/>
      <c r="I90" s="30"/>
      <c r="J90" s="30"/>
      <c r="K90" s="30"/>
      <c r="L90" s="30"/>
      <c r="M90" s="30"/>
      <c r="N90"/>
      <c r="O9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</row>
    <row r="91" spans="1:26" s="41" customFormat="1" ht="12.6" customHeight="1">
      <c r="A91" s="89" t="s">
        <v>67</v>
      </c>
      <c r="B91" s="368" t="s">
        <v>508</v>
      </c>
      <c r="C91" s="43" t="s">
        <v>268</v>
      </c>
      <c r="D91" s="36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</row>
    <row r="92" spans="1:26" s="41" customFormat="1" ht="12.6" customHeight="1">
      <c r="A92" s="89" t="s">
        <v>68</v>
      </c>
      <c r="B92" s="368" t="s">
        <v>509</v>
      </c>
      <c r="C92" s="43" t="s">
        <v>268</v>
      </c>
      <c r="D92" s="36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</row>
    <row r="93" spans="1:26" s="41" customFormat="1" ht="12.6" customHeight="1">
      <c r="A93" s="89" t="s">
        <v>69</v>
      </c>
      <c r="B93" s="368" t="s">
        <v>510</v>
      </c>
      <c r="C93" s="43" t="s">
        <v>268</v>
      </c>
      <c r="D93" s="36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</row>
    <row r="94" spans="1:26" s="41" customFormat="1" ht="12.6" customHeight="1">
      <c r="A94" s="89" t="s">
        <v>70</v>
      </c>
      <c r="B94" s="368" t="s">
        <v>511</v>
      </c>
      <c r="C94" s="43" t="s">
        <v>268</v>
      </c>
      <c r="D94" s="36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</row>
    <row r="95" spans="1:26" s="41" customFormat="1" ht="12.6" customHeight="1">
      <c r="A95" s="89" t="s">
        <v>71</v>
      </c>
      <c r="B95" s="368" t="s">
        <v>512</v>
      </c>
      <c r="C95" s="43" t="s">
        <v>268</v>
      </c>
      <c r="D95" s="36"/>
    </row>
    <row r="96" spans="1:26" s="41" customFormat="1" ht="12.6" customHeight="1">
      <c r="A96" s="89" t="s">
        <v>531</v>
      </c>
      <c r="B96" s="368" t="s">
        <v>534</v>
      </c>
      <c r="C96" s="34" t="s">
        <v>269</v>
      </c>
      <c r="D96" s="36"/>
    </row>
    <row r="97" spans="1:26" ht="12.75">
      <c r="A97" s="89" t="s">
        <v>532</v>
      </c>
      <c r="B97" s="368" t="s">
        <v>533</v>
      </c>
      <c r="C97" s="34" t="s">
        <v>269</v>
      </c>
      <c r="D97" s="36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</row>
    <row r="98" spans="1:26" s="41" customFormat="1" ht="12.6" customHeight="1">
      <c r="A98" s="89" t="s">
        <v>72</v>
      </c>
      <c r="B98" s="368" t="s">
        <v>513</v>
      </c>
      <c r="C98" s="34" t="s">
        <v>269</v>
      </c>
      <c r="D98" s="36"/>
    </row>
    <row r="99" spans="1:26" s="41" customFormat="1" ht="12.6" customHeight="1">
      <c r="A99" s="89" t="s">
        <v>477</v>
      </c>
      <c r="B99" s="368" t="s">
        <v>514</v>
      </c>
      <c r="C99" s="43" t="s">
        <v>478</v>
      </c>
      <c r="D99" s="36"/>
    </row>
    <row r="100" spans="1:26" s="41" customFormat="1" ht="12.6" customHeight="1">
      <c r="A100" s="89" t="s">
        <v>479</v>
      </c>
      <c r="B100" s="368" t="s">
        <v>515</v>
      </c>
      <c r="C100" s="43" t="s">
        <v>478</v>
      </c>
      <c r="D100" s="36"/>
    </row>
    <row r="101" spans="1:26" s="41" customFormat="1" ht="12.6" customHeight="1">
      <c r="A101" s="89" t="s">
        <v>480</v>
      </c>
      <c r="B101" s="368" t="s">
        <v>516</v>
      </c>
      <c r="C101" s="43" t="s">
        <v>478</v>
      </c>
      <c r="D101" s="36"/>
    </row>
    <row r="102" spans="1:26" s="41" customFormat="1" ht="12.6" customHeight="1">
      <c r="A102" s="89">
        <v>0</v>
      </c>
      <c r="B102" s="200" t="s">
        <v>271</v>
      </c>
      <c r="C102" s="43"/>
      <c r="D102" s="36"/>
    </row>
    <row r="103" spans="1:26" s="41" customFormat="1" ht="12.6" customHeight="1">
      <c r="A103" s="89" t="s">
        <v>144</v>
      </c>
      <c r="B103" s="200" t="s">
        <v>272</v>
      </c>
      <c r="C103" s="43"/>
      <c r="D103" s="36"/>
    </row>
    <row r="104" spans="1:26" s="41" customFormat="1" ht="12.6" customHeight="1">
      <c r="A104" s="16"/>
      <c r="B104" s="45"/>
      <c r="C104" s="45"/>
      <c r="D104" s="36"/>
    </row>
    <row r="105" spans="1:26" ht="21" customHeight="1">
      <c r="A105" s="31" t="s">
        <v>204</v>
      </c>
      <c r="B105" s="45"/>
      <c r="C105" s="45"/>
      <c r="D105" s="36"/>
    </row>
    <row r="106" spans="1:26" ht="12" customHeight="1">
      <c r="A106" s="197" t="s">
        <v>237</v>
      </c>
      <c r="B106" s="197" t="s">
        <v>238</v>
      </c>
      <c r="C106" s="32" t="s">
        <v>227</v>
      </c>
    </row>
    <row r="107" spans="1:26" ht="12.75">
      <c r="A107" s="89" t="s">
        <v>80</v>
      </c>
      <c r="B107" s="90" t="s">
        <v>273</v>
      </c>
      <c r="C107" s="44"/>
    </row>
    <row r="108" spans="1:26" ht="12" customHeight="1">
      <c r="B108" s="45"/>
    </row>
    <row r="109" spans="1:26" ht="12" customHeight="1">
      <c r="A109" s="31" t="s">
        <v>207</v>
      </c>
    </row>
    <row r="110" spans="1:26" ht="12" customHeight="1">
      <c r="A110" s="197" t="s">
        <v>237</v>
      </c>
      <c r="B110" s="197" t="s">
        <v>238</v>
      </c>
      <c r="C110" s="32" t="s">
        <v>227</v>
      </c>
    </row>
    <row r="111" spans="1:26" ht="12" customHeight="1">
      <c r="A111" s="33" t="s">
        <v>82</v>
      </c>
      <c r="B111" s="42" t="s">
        <v>274</v>
      </c>
      <c r="C111" s="43" t="s">
        <v>275</v>
      </c>
    </row>
    <row r="112" spans="1:26" ht="12.75">
      <c r="A112" s="487">
        <v>1013</v>
      </c>
      <c r="B112" s="206" t="s">
        <v>276</v>
      </c>
      <c r="C112" s="44"/>
    </row>
    <row r="113" spans="1:3" ht="12.75">
      <c r="A113" s="487">
        <v>1015</v>
      </c>
      <c r="B113" s="206" t="s">
        <v>277</v>
      </c>
      <c r="C113" s="44"/>
    </row>
    <row r="114" spans="1:3" ht="12.75">
      <c r="A114" s="487">
        <v>1019</v>
      </c>
      <c r="B114" s="205" t="s">
        <v>535</v>
      </c>
      <c r="C114" s="44"/>
    </row>
    <row r="115" spans="1:3" ht="12.75">
      <c r="A115" s="487">
        <v>3004</v>
      </c>
      <c r="B115" s="201" t="s">
        <v>278</v>
      </c>
      <c r="C115" s="44"/>
    </row>
    <row r="116" spans="1:3" ht="12.75">
      <c r="A116" s="487">
        <v>3005</v>
      </c>
      <c r="B116" s="202" t="s">
        <v>279</v>
      </c>
      <c r="C116" s="44"/>
    </row>
    <row r="117" spans="1:3" ht="12.75">
      <c r="A117" s="487">
        <v>6009</v>
      </c>
      <c r="B117" s="204" t="s">
        <v>280</v>
      </c>
      <c r="C117" s="44"/>
    </row>
    <row r="118" spans="1:3" ht="12.75">
      <c r="A118" s="487">
        <v>7015</v>
      </c>
      <c r="B118" s="204" t="s">
        <v>281</v>
      </c>
      <c r="C118" s="44"/>
    </row>
    <row r="119" spans="1:3" ht="12.75">
      <c r="A119" s="487">
        <v>7016</v>
      </c>
      <c r="B119" s="42" t="s">
        <v>282</v>
      </c>
      <c r="C119" s="44"/>
    </row>
    <row r="120" spans="1:3" ht="12.75">
      <c r="A120" s="487" t="s">
        <v>448</v>
      </c>
      <c r="B120" s="205" t="s">
        <v>536</v>
      </c>
      <c r="C120" s="44"/>
    </row>
    <row r="121" spans="1:3" ht="12.75">
      <c r="A121" s="487" t="s">
        <v>518</v>
      </c>
      <c r="B121" s="42" t="s">
        <v>522</v>
      </c>
      <c r="C121" s="44"/>
    </row>
    <row r="122" spans="1:3" ht="12.75">
      <c r="A122" s="487">
        <v>7021</v>
      </c>
      <c r="B122" s="42" t="s">
        <v>537</v>
      </c>
      <c r="C122" s="44"/>
    </row>
    <row r="123" spans="1:3" ht="12.75">
      <c r="A123" s="487">
        <v>7022</v>
      </c>
      <c r="B123" s="42" t="s">
        <v>283</v>
      </c>
      <c r="C123" s="44"/>
    </row>
    <row r="124" spans="1:3" ht="12.75">
      <c r="A124" s="487">
        <v>7024</v>
      </c>
      <c r="B124" s="42" t="s">
        <v>538</v>
      </c>
      <c r="C124" s="44"/>
    </row>
    <row r="125" spans="1:3" ht="12.75">
      <c r="A125" s="487">
        <v>7035</v>
      </c>
      <c r="B125" s="42" t="s">
        <v>284</v>
      </c>
      <c r="C125" s="44"/>
    </row>
    <row r="126" spans="1:3" ht="12.75">
      <c r="A126" s="487">
        <v>7037</v>
      </c>
      <c r="B126" s="42" t="s">
        <v>539</v>
      </c>
      <c r="C126" s="44"/>
    </row>
    <row r="127" spans="1:3" ht="12.75">
      <c r="A127" s="487">
        <v>7038</v>
      </c>
      <c r="B127" s="42" t="s">
        <v>285</v>
      </c>
      <c r="C127" s="44"/>
    </row>
    <row r="128" spans="1:3" ht="12.75">
      <c r="A128" s="487">
        <v>7039</v>
      </c>
      <c r="B128" s="42" t="s">
        <v>286</v>
      </c>
      <c r="C128" s="44"/>
    </row>
    <row r="129" spans="1:3" ht="12.75">
      <c r="A129" s="487">
        <v>7040</v>
      </c>
      <c r="B129" s="42" t="s">
        <v>287</v>
      </c>
      <c r="C129" s="44"/>
    </row>
    <row r="130" spans="1:3" ht="12.75">
      <c r="A130" s="487">
        <v>7044</v>
      </c>
      <c r="B130" s="42" t="s">
        <v>540</v>
      </c>
      <c r="C130" s="44"/>
    </row>
    <row r="131" spans="1:3" ht="12.75">
      <c r="A131" s="487">
        <v>7048</v>
      </c>
      <c r="B131" s="42" t="s">
        <v>288</v>
      </c>
      <c r="C131" s="44"/>
    </row>
    <row r="132" spans="1:3" ht="12.75">
      <c r="A132" s="487">
        <v>8012</v>
      </c>
      <c r="B132" s="42" t="s">
        <v>289</v>
      </c>
      <c r="C132" s="44"/>
    </row>
    <row r="133" spans="1:3" ht="12.75">
      <c r="A133" s="487">
        <v>8014</v>
      </c>
      <c r="B133" s="42" t="s">
        <v>290</v>
      </c>
      <c r="C133" s="44"/>
    </row>
    <row r="134" spans="1:3" ht="12.75">
      <c r="A134" s="487" t="s">
        <v>541</v>
      </c>
      <c r="B134" s="42" t="s">
        <v>542</v>
      </c>
      <c r="C134" s="44"/>
    </row>
    <row r="135" spans="1:3" ht="12.75">
      <c r="A135" s="487" t="s">
        <v>543</v>
      </c>
      <c r="B135" s="42" t="s">
        <v>544</v>
      </c>
      <c r="C135" s="44"/>
    </row>
    <row r="136" spans="1:3" ht="12.75">
      <c r="A136" s="487">
        <v>8019</v>
      </c>
      <c r="B136" s="42" t="s">
        <v>291</v>
      </c>
      <c r="C136" s="44"/>
    </row>
    <row r="137" spans="1:3" ht="12.75">
      <c r="A137" s="487" t="s">
        <v>21</v>
      </c>
      <c r="B137" s="42" t="s">
        <v>292</v>
      </c>
      <c r="C137" s="44"/>
    </row>
    <row r="138" spans="1:3" ht="12.75">
      <c r="A138" s="487">
        <v>9004</v>
      </c>
      <c r="B138" s="42" t="s">
        <v>293</v>
      </c>
      <c r="C138" s="44"/>
    </row>
    <row r="139" spans="1:3" ht="12.75">
      <c r="A139" s="487">
        <v>9005</v>
      </c>
      <c r="B139" s="42" t="s">
        <v>294</v>
      </c>
      <c r="C139" s="44"/>
    </row>
    <row r="140" spans="1:3" ht="12.75">
      <c r="A140" s="487" t="s">
        <v>545</v>
      </c>
      <c r="B140" s="42" t="s">
        <v>546</v>
      </c>
      <c r="C140" s="44"/>
    </row>
    <row r="141" spans="1:3" ht="12.75">
      <c r="A141" s="487" t="s">
        <v>547</v>
      </c>
      <c r="B141" s="42" t="s">
        <v>548</v>
      </c>
      <c r="C141" s="44"/>
    </row>
    <row r="142" spans="1:3" ht="12.75">
      <c r="A142" s="487" t="s">
        <v>6</v>
      </c>
      <c r="B142" s="42" t="s">
        <v>295</v>
      </c>
      <c r="C142" s="44"/>
    </row>
    <row r="143" spans="1:3" ht="12.75">
      <c r="A143" s="487" t="s">
        <v>549</v>
      </c>
      <c r="B143" s="42" t="s">
        <v>550</v>
      </c>
      <c r="C143" s="44"/>
    </row>
    <row r="144" spans="1:3" ht="12.75">
      <c r="A144" s="487" t="s">
        <v>517</v>
      </c>
      <c r="B144" s="42" t="s">
        <v>521</v>
      </c>
      <c r="C144" s="44"/>
    </row>
    <row r="145" spans="1:3" ht="12.75">
      <c r="A145" s="487">
        <v>9007</v>
      </c>
      <c r="B145" s="42" t="s">
        <v>296</v>
      </c>
      <c r="C145" s="44"/>
    </row>
    <row r="146" spans="1:3" ht="12.75">
      <c r="A146" s="487" t="s">
        <v>551</v>
      </c>
      <c r="B146" s="42" t="s">
        <v>552</v>
      </c>
      <c r="C146" s="44"/>
    </row>
    <row r="147" spans="1:3" ht="12.75">
      <c r="A147" s="487" t="s">
        <v>553</v>
      </c>
      <c r="B147" s="42" t="s">
        <v>554</v>
      </c>
      <c r="C147" s="44"/>
    </row>
    <row r="148" spans="1:3" ht="12.75">
      <c r="A148" s="487">
        <v>9010</v>
      </c>
      <c r="B148" s="42" t="s">
        <v>297</v>
      </c>
      <c r="C148" s="44"/>
    </row>
    <row r="149" spans="1:3" ht="12.75">
      <c r="A149" s="487" t="s">
        <v>555</v>
      </c>
      <c r="B149" s="42" t="s">
        <v>556</v>
      </c>
      <c r="C149" s="44"/>
    </row>
    <row r="150" spans="1:3" ht="12.75">
      <c r="A150" s="487" t="s">
        <v>557</v>
      </c>
      <c r="B150" s="42" t="s">
        <v>558</v>
      </c>
      <c r="C150" s="44"/>
    </row>
    <row r="151" spans="1:3" ht="12.75">
      <c r="A151" s="487">
        <v>9016</v>
      </c>
      <c r="B151" s="42" t="s">
        <v>298</v>
      </c>
      <c r="C151" s="44"/>
    </row>
    <row r="152" spans="1:3" ht="12.75">
      <c r="A152" s="487" t="s">
        <v>559</v>
      </c>
      <c r="B152" s="42" t="s">
        <v>560</v>
      </c>
      <c r="C152" s="44"/>
    </row>
    <row r="153" spans="1:3" ht="12.75">
      <c r="A153" s="487" t="s">
        <v>449</v>
      </c>
      <c r="B153" s="42" t="s">
        <v>561</v>
      </c>
      <c r="C153" s="44"/>
    </row>
    <row r="154" spans="1:3" ht="12.75">
      <c r="A154" s="487" t="s">
        <v>7</v>
      </c>
      <c r="B154" s="42" t="s">
        <v>299</v>
      </c>
      <c r="C154" s="44"/>
    </row>
    <row r="155" spans="1:3" ht="12.75">
      <c r="A155" s="487" t="s">
        <v>8</v>
      </c>
      <c r="B155" s="42" t="s">
        <v>300</v>
      </c>
      <c r="C155" s="44"/>
    </row>
    <row r="156" spans="1:3" ht="12.75">
      <c r="A156" s="487" t="s">
        <v>485</v>
      </c>
      <c r="B156" s="42" t="s">
        <v>486</v>
      </c>
      <c r="C156" s="44"/>
    </row>
    <row r="157" spans="1:3" ht="12.75">
      <c r="A157" s="487" t="s">
        <v>9</v>
      </c>
      <c r="B157" s="42" t="s">
        <v>401</v>
      </c>
      <c r="C157" s="44"/>
    </row>
    <row r="158" spans="1:3" ht="12.75">
      <c r="A158" s="36"/>
      <c r="B158" s="45"/>
    </row>
    <row r="159" spans="1:3" ht="12.75">
      <c r="A159" s="31" t="s">
        <v>208</v>
      </c>
    </row>
    <row r="160" spans="1:3">
      <c r="A160" s="197" t="s">
        <v>237</v>
      </c>
      <c r="B160" s="197" t="s">
        <v>238</v>
      </c>
      <c r="C160" s="32" t="s">
        <v>227</v>
      </c>
    </row>
    <row r="161" spans="1:3" ht="12.75">
      <c r="A161" s="46" t="s">
        <v>78</v>
      </c>
      <c r="B161" s="47" t="s">
        <v>136</v>
      </c>
      <c r="C161" s="35" t="s">
        <v>275</v>
      </c>
    </row>
    <row r="162" spans="1:3" ht="12.75">
      <c r="A162" s="487">
        <v>1013</v>
      </c>
      <c r="B162" s="206" t="s">
        <v>276</v>
      </c>
      <c r="C162" s="44"/>
    </row>
    <row r="163" spans="1:3" ht="12.75">
      <c r="A163" s="487">
        <v>1015</v>
      </c>
      <c r="B163" s="206" t="s">
        <v>277</v>
      </c>
      <c r="C163" s="44"/>
    </row>
    <row r="164" spans="1:3" ht="12.75">
      <c r="A164" s="487">
        <v>1019</v>
      </c>
      <c r="B164" s="205" t="s">
        <v>535</v>
      </c>
      <c r="C164" s="44"/>
    </row>
    <row r="165" spans="1:3" ht="12.75">
      <c r="A165" s="487">
        <v>3004</v>
      </c>
      <c r="B165" s="201" t="s">
        <v>278</v>
      </c>
      <c r="C165" s="44"/>
    </row>
    <row r="166" spans="1:3" ht="12.75">
      <c r="A166" s="487">
        <v>3005</v>
      </c>
      <c r="B166" s="202" t="s">
        <v>279</v>
      </c>
      <c r="C166" s="44"/>
    </row>
    <row r="167" spans="1:3" ht="12.75">
      <c r="A167" s="487">
        <v>6009</v>
      </c>
      <c r="B167" s="204" t="s">
        <v>280</v>
      </c>
      <c r="C167" s="44"/>
    </row>
    <row r="168" spans="1:3" ht="12.75">
      <c r="A168" s="487">
        <v>7015</v>
      </c>
      <c r="B168" s="204" t="s">
        <v>281</v>
      </c>
      <c r="C168" s="44"/>
    </row>
    <row r="169" spans="1:3" ht="12.75">
      <c r="A169" s="487">
        <v>7016</v>
      </c>
      <c r="B169" s="42" t="s">
        <v>282</v>
      </c>
      <c r="C169" s="44"/>
    </row>
    <row r="170" spans="1:3" ht="12.75">
      <c r="A170" s="487" t="s">
        <v>448</v>
      </c>
      <c r="B170" s="205" t="s">
        <v>536</v>
      </c>
      <c r="C170" s="44"/>
    </row>
    <row r="171" spans="1:3" ht="12.75">
      <c r="A171" s="487" t="s">
        <v>518</v>
      </c>
      <c r="B171" s="42" t="s">
        <v>522</v>
      </c>
      <c r="C171" s="44"/>
    </row>
    <row r="172" spans="1:3" ht="12.75">
      <c r="A172" s="487">
        <v>7021</v>
      </c>
      <c r="B172" s="42" t="s">
        <v>537</v>
      </c>
      <c r="C172" s="44"/>
    </row>
    <row r="173" spans="1:3" ht="12.75">
      <c r="A173" s="487">
        <v>7022</v>
      </c>
      <c r="B173" s="42" t="s">
        <v>283</v>
      </c>
      <c r="C173" s="44"/>
    </row>
    <row r="174" spans="1:3" ht="12.75">
      <c r="A174" s="487">
        <v>7024</v>
      </c>
      <c r="B174" s="42" t="s">
        <v>538</v>
      </c>
      <c r="C174" s="44"/>
    </row>
    <row r="175" spans="1:3" ht="12.75">
      <c r="A175" s="487">
        <v>7035</v>
      </c>
      <c r="B175" s="42" t="s">
        <v>284</v>
      </c>
      <c r="C175" s="44"/>
    </row>
    <row r="176" spans="1:3" ht="12.75">
      <c r="A176" s="487">
        <v>7037</v>
      </c>
      <c r="B176" s="42" t="s">
        <v>539</v>
      </c>
      <c r="C176" s="44"/>
    </row>
    <row r="177" spans="1:3" ht="12.75">
      <c r="A177" s="487">
        <v>7038</v>
      </c>
      <c r="B177" s="42" t="s">
        <v>285</v>
      </c>
      <c r="C177" s="44"/>
    </row>
    <row r="178" spans="1:3" ht="12.75">
      <c r="A178" s="487">
        <v>7039</v>
      </c>
      <c r="B178" s="42" t="s">
        <v>286</v>
      </c>
      <c r="C178" s="44"/>
    </row>
    <row r="179" spans="1:3" ht="12.75">
      <c r="A179" s="487">
        <v>7040</v>
      </c>
      <c r="B179" s="42" t="s">
        <v>287</v>
      </c>
      <c r="C179" s="44"/>
    </row>
    <row r="180" spans="1:3" ht="12.75">
      <c r="A180" s="487">
        <v>7044</v>
      </c>
      <c r="B180" s="42" t="s">
        <v>540</v>
      </c>
      <c r="C180" s="44"/>
    </row>
    <row r="181" spans="1:3" ht="12.75">
      <c r="A181" s="487">
        <v>7048</v>
      </c>
      <c r="B181" s="42" t="s">
        <v>288</v>
      </c>
      <c r="C181" s="44"/>
    </row>
    <row r="182" spans="1:3" ht="12.75">
      <c r="A182" s="487">
        <v>8012</v>
      </c>
      <c r="B182" s="42" t="s">
        <v>289</v>
      </c>
      <c r="C182" s="44"/>
    </row>
    <row r="183" spans="1:3" ht="12.75">
      <c r="A183" s="487">
        <v>8014</v>
      </c>
      <c r="B183" s="42" t="s">
        <v>290</v>
      </c>
      <c r="C183" s="44"/>
    </row>
    <row r="184" spans="1:3" ht="12.75">
      <c r="A184" s="487" t="s">
        <v>541</v>
      </c>
      <c r="B184" s="42" t="s">
        <v>542</v>
      </c>
      <c r="C184" s="44"/>
    </row>
    <row r="185" spans="1:3" ht="12.75">
      <c r="A185" s="487" t="s">
        <v>543</v>
      </c>
      <c r="B185" s="42" t="s">
        <v>544</v>
      </c>
      <c r="C185" s="44"/>
    </row>
    <row r="186" spans="1:3" ht="12.75">
      <c r="A186" s="487">
        <v>8019</v>
      </c>
      <c r="B186" s="42" t="s">
        <v>291</v>
      </c>
      <c r="C186" s="44"/>
    </row>
    <row r="187" spans="1:3" ht="12.75">
      <c r="A187" s="487" t="s">
        <v>21</v>
      </c>
      <c r="B187" s="42" t="s">
        <v>292</v>
      </c>
      <c r="C187" s="44"/>
    </row>
    <row r="188" spans="1:3" ht="12.75">
      <c r="A188" s="487">
        <v>9004</v>
      </c>
      <c r="B188" s="42" t="s">
        <v>293</v>
      </c>
      <c r="C188" s="44"/>
    </row>
    <row r="189" spans="1:3" ht="12.75">
      <c r="A189" s="487">
        <v>9005</v>
      </c>
      <c r="B189" s="42" t="s">
        <v>294</v>
      </c>
      <c r="C189" s="44"/>
    </row>
    <row r="190" spans="1:3" ht="12.75">
      <c r="A190" s="487" t="s">
        <v>545</v>
      </c>
      <c r="B190" s="42" t="s">
        <v>546</v>
      </c>
      <c r="C190" s="44"/>
    </row>
    <row r="191" spans="1:3" ht="12.75">
      <c r="A191" s="487" t="s">
        <v>547</v>
      </c>
      <c r="B191" s="42" t="s">
        <v>548</v>
      </c>
      <c r="C191" s="44"/>
    </row>
    <row r="192" spans="1:3" ht="12.75">
      <c r="A192" s="487" t="s">
        <v>6</v>
      </c>
      <c r="B192" s="42" t="s">
        <v>295</v>
      </c>
      <c r="C192" s="44"/>
    </row>
    <row r="193" spans="1:3" ht="12.75">
      <c r="A193" s="487" t="s">
        <v>549</v>
      </c>
      <c r="B193" s="42" t="s">
        <v>550</v>
      </c>
      <c r="C193" s="44"/>
    </row>
    <row r="194" spans="1:3" ht="12.75">
      <c r="A194" s="487" t="s">
        <v>517</v>
      </c>
      <c r="B194" s="42" t="s">
        <v>521</v>
      </c>
      <c r="C194" s="44"/>
    </row>
    <row r="195" spans="1:3" ht="12.75">
      <c r="A195" s="487">
        <v>9007</v>
      </c>
      <c r="B195" s="42" t="s">
        <v>296</v>
      </c>
      <c r="C195" s="44"/>
    </row>
    <row r="196" spans="1:3" ht="12.75">
      <c r="A196" s="487" t="s">
        <v>551</v>
      </c>
      <c r="B196" s="42" t="s">
        <v>552</v>
      </c>
      <c r="C196" s="44"/>
    </row>
    <row r="197" spans="1:3" ht="12.75">
      <c r="A197" s="487" t="s">
        <v>553</v>
      </c>
      <c r="B197" s="42" t="s">
        <v>554</v>
      </c>
      <c r="C197" s="44"/>
    </row>
    <row r="198" spans="1:3" ht="12.75">
      <c r="A198" s="487">
        <v>9010</v>
      </c>
      <c r="B198" s="42" t="s">
        <v>297</v>
      </c>
      <c r="C198" s="44"/>
    </row>
    <row r="199" spans="1:3" ht="12.75">
      <c r="A199" s="487" t="s">
        <v>555</v>
      </c>
      <c r="B199" s="42" t="s">
        <v>556</v>
      </c>
      <c r="C199" s="44"/>
    </row>
    <row r="200" spans="1:3" ht="12.75">
      <c r="A200" s="487" t="s">
        <v>557</v>
      </c>
      <c r="B200" s="42" t="s">
        <v>558</v>
      </c>
      <c r="C200" s="44"/>
    </row>
    <row r="201" spans="1:3" ht="12.75">
      <c r="A201" s="487">
        <v>9016</v>
      </c>
      <c r="B201" s="42" t="s">
        <v>298</v>
      </c>
      <c r="C201" s="44"/>
    </row>
    <row r="202" spans="1:3" ht="12.75">
      <c r="A202" s="487" t="s">
        <v>559</v>
      </c>
      <c r="B202" s="42" t="s">
        <v>560</v>
      </c>
      <c r="C202" s="44"/>
    </row>
    <row r="203" spans="1:3" ht="12.75">
      <c r="A203" s="487" t="s">
        <v>449</v>
      </c>
      <c r="B203" s="42" t="s">
        <v>561</v>
      </c>
      <c r="C203" s="44"/>
    </row>
    <row r="204" spans="1:3" ht="12.75">
      <c r="A204" s="487" t="s">
        <v>7</v>
      </c>
      <c r="B204" s="42" t="s">
        <v>299</v>
      </c>
      <c r="C204" s="44"/>
    </row>
    <row r="205" spans="1:3" ht="12.75">
      <c r="A205" s="487" t="s">
        <v>8</v>
      </c>
      <c r="B205" s="42" t="s">
        <v>300</v>
      </c>
      <c r="C205" s="44"/>
    </row>
    <row r="206" spans="1:3" ht="12.75">
      <c r="A206" s="487" t="s">
        <v>485</v>
      </c>
      <c r="B206" s="42" t="s">
        <v>486</v>
      </c>
      <c r="C206" s="44"/>
    </row>
    <row r="207" spans="1:3" ht="12.75">
      <c r="A207" s="487" t="s">
        <v>9</v>
      </c>
      <c r="B207" s="42" t="s">
        <v>401</v>
      </c>
      <c r="C207" s="44"/>
    </row>
    <row r="208" spans="1:3" ht="12.75">
      <c r="A208" s="33" t="s">
        <v>5</v>
      </c>
      <c r="B208" s="42" t="s">
        <v>301</v>
      </c>
      <c r="C208" s="44"/>
    </row>
    <row r="209" spans="1:3" ht="12.75">
      <c r="A209" s="33" t="s">
        <v>10</v>
      </c>
      <c r="B209" s="42" t="s">
        <v>302</v>
      </c>
      <c r="C209" s="207" t="s">
        <v>303</v>
      </c>
    </row>
    <row r="210" spans="1:3" ht="12.75">
      <c r="A210" s="33" t="s">
        <v>11</v>
      </c>
      <c r="B210" s="42" t="s">
        <v>304</v>
      </c>
      <c r="C210" s="207" t="s">
        <v>303</v>
      </c>
    </row>
    <row r="211" spans="1:3" ht="12.75">
      <c r="A211" s="33" t="s">
        <v>12</v>
      </c>
      <c r="B211" s="42" t="s">
        <v>305</v>
      </c>
      <c r="C211" s="207" t="s">
        <v>303</v>
      </c>
    </row>
    <row r="212" spans="1:3" ht="12.75">
      <c r="A212" s="33" t="s">
        <v>13</v>
      </c>
      <c r="B212" s="42" t="s">
        <v>306</v>
      </c>
      <c r="C212" s="207" t="s">
        <v>303</v>
      </c>
    </row>
    <row r="213" spans="1:3" ht="12.75">
      <c r="A213" s="33" t="s">
        <v>14</v>
      </c>
      <c r="B213" s="42" t="s">
        <v>307</v>
      </c>
      <c r="C213" s="207" t="s">
        <v>303</v>
      </c>
    </row>
    <row r="214" spans="1:3" ht="12.75">
      <c r="A214" s="33" t="s">
        <v>15</v>
      </c>
      <c r="B214" s="42" t="s">
        <v>308</v>
      </c>
      <c r="C214" s="207" t="s">
        <v>303</v>
      </c>
    </row>
    <row r="215" spans="1:3" ht="12.75">
      <c r="A215" s="33" t="s">
        <v>16</v>
      </c>
      <c r="B215" s="42" t="s">
        <v>309</v>
      </c>
      <c r="C215" s="207" t="s">
        <v>303</v>
      </c>
    </row>
    <row r="216" spans="1:3" ht="12.75">
      <c r="A216" s="33" t="s">
        <v>17</v>
      </c>
      <c r="B216" s="42" t="s">
        <v>310</v>
      </c>
      <c r="C216" s="207" t="s">
        <v>303</v>
      </c>
    </row>
    <row r="217" spans="1:3" ht="12.75">
      <c r="A217" s="33" t="s">
        <v>18</v>
      </c>
      <c r="B217" s="42" t="s">
        <v>311</v>
      </c>
      <c r="C217" s="207" t="s">
        <v>303</v>
      </c>
    </row>
    <row r="218" spans="1:3" ht="12.75">
      <c r="A218" s="33" t="s">
        <v>19</v>
      </c>
      <c r="B218" s="42" t="s">
        <v>312</v>
      </c>
      <c r="C218" s="207" t="s">
        <v>303</v>
      </c>
    </row>
    <row r="219" spans="1:3" ht="12.75">
      <c r="A219" s="33" t="s">
        <v>24</v>
      </c>
      <c r="B219" s="42" t="s">
        <v>313</v>
      </c>
      <c r="C219" s="207" t="s">
        <v>303</v>
      </c>
    </row>
    <row r="220" spans="1:3" ht="12.75">
      <c r="A220" s="33" t="s">
        <v>25</v>
      </c>
      <c r="B220" s="42" t="s">
        <v>314</v>
      </c>
      <c r="C220" s="207" t="s">
        <v>303</v>
      </c>
    </row>
    <row r="221" spans="1:3" ht="12.75">
      <c r="A221" s="33" t="s">
        <v>26</v>
      </c>
      <c r="B221" s="42" t="s">
        <v>315</v>
      </c>
      <c r="C221" s="207" t="s">
        <v>303</v>
      </c>
    </row>
    <row r="222" spans="1:3" ht="12.75">
      <c r="A222" s="33" t="s">
        <v>27</v>
      </c>
      <c r="B222" s="42" t="s">
        <v>316</v>
      </c>
      <c r="C222" s="207" t="s">
        <v>303</v>
      </c>
    </row>
    <row r="223" spans="1:3" ht="12.75">
      <c r="A223" s="33" t="s">
        <v>28</v>
      </c>
      <c r="B223" s="42" t="s">
        <v>317</v>
      </c>
      <c r="C223" s="207" t="s">
        <v>303</v>
      </c>
    </row>
    <row r="224" spans="1:3" ht="12.75">
      <c r="A224" s="33" t="s">
        <v>29</v>
      </c>
      <c r="B224" s="42" t="s">
        <v>318</v>
      </c>
      <c r="C224" s="207" t="s">
        <v>303</v>
      </c>
    </row>
    <row r="225" spans="1:3" ht="12.75">
      <c r="A225" s="33" t="s">
        <v>30</v>
      </c>
      <c r="B225" s="42" t="s">
        <v>319</v>
      </c>
      <c r="C225" s="207" t="s">
        <v>303</v>
      </c>
    </row>
    <row r="226" spans="1:3" ht="12.75">
      <c r="A226" s="33" t="s">
        <v>31</v>
      </c>
      <c r="B226" s="42" t="s">
        <v>320</v>
      </c>
      <c r="C226" s="207" t="s">
        <v>303</v>
      </c>
    </row>
    <row r="227" spans="1:3" ht="12.75">
      <c r="A227" s="33" t="s">
        <v>32</v>
      </c>
      <c r="B227" s="42" t="s">
        <v>321</v>
      </c>
      <c r="C227" s="207" t="s">
        <v>303</v>
      </c>
    </row>
    <row r="228" spans="1:3" s="36" customFormat="1" ht="12.75">
      <c r="A228" s="33" t="s">
        <v>33</v>
      </c>
      <c r="B228" s="42" t="s">
        <v>322</v>
      </c>
      <c r="C228" s="207" t="s">
        <v>303</v>
      </c>
    </row>
    <row r="229" spans="1:3" ht="12" customHeight="1">
      <c r="A229" s="33" t="s">
        <v>34</v>
      </c>
      <c r="B229" s="42" t="s">
        <v>323</v>
      </c>
      <c r="C229" s="207" t="s">
        <v>303</v>
      </c>
    </row>
    <row r="230" spans="1:3" ht="12.75">
      <c r="A230" s="33" t="s">
        <v>35</v>
      </c>
      <c r="B230" s="42" t="s">
        <v>324</v>
      </c>
      <c r="C230" s="207" t="s">
        <v>303</v>
      </c>
    </row>
    <row r="231" spans="1:3" ht="12.75">
      <c r="A231" s="33" t="s">
        <v>36</v>
      </c>
      <c r="B231" s="42" t="s">
        <v>325</v>
      </c>
      <c r="C231" s="207" t="s">
        <v>303</v>
      </c>
    </row>
    <row r="232" spans="1:3" ht="12.75">
      <c r="A232" s="33" t="s">
        <v>37</v>
      </c>
      <c r="B232" s="42" t="s">
        <v>326</v>
      </c>
      <c r="C232" s="207" t="s">
        <v>303</v>
      </c>
    </row>
    <row r="233" spans="1:3" ht="12.75">
      <c r="A233" s="33" t="s">
        <v>20</v>
      </c>
      <c r="B233" s="42" t="s">
        <v>327</v>
      </c>
      <c r="C233" s="207" t="s">
        <v>303</v>
      </c>
    </row>
    <row r="234" spans="1:3" ht="21" customHeight="1">
      <c r="A234" s="36"/>
      <c r="B234" s="36"/>
      <c r="C234" s="36"/>
    </row>
    <row r="235" spans="1:3" ht="12.75">
      <c r="A235" s="31" t="s">
        <v>209</v>
      </c>
    </row>
    <row r="236" spans="1:3" ht="13.15" customHeight="1">
      <c r="A236" s="197" t="s">
        <v>237</v>
      </c>
      <c r="B236" s="197" t="s">
        <v>238</v>
      </c>
      <c r="C236" s="32" t="s">
        <v>227</v>
      </c>
    </row>
    <row r="237" spans="1:3" ht="13.15" customHeight="1">
      <c r="A237" s="33" t="s">
        <v>86</v>
      </c>
      <c r="B237" s="42" t="s">
        <v>328</v>
      </c>
      <c r="C237" s="44"/>
    </row>
    <row r="238" spans="1:3" ht="13.15" customHeight="1">
      <c r="A238" s="33" t="s">
        <v>87</v>
      </c>
      <c r="B238" s="42" t="s">
        <v>329</v>
      </c>
      <c r="C238" s="44"/>
    </row>
    <row r="239" spans="1:3" ht="13.15" customHeight="1">
      <c r="A239" s="36"/>
      <c r="B239" s="45"/>
    </row>
    <row r="240" spans="1:3" ht="13.15" customHeight="1">
      <c r="A240" s="31" t="s">
        <v>330</v>
      </c>
    </row>
    <row r="241" spans="1:8" ht="13.15" customHeight="1">
      <c r="A241" s="197" t="s">
        <v>237</v>
      </c>
      <c r="B241" s="197" t="s">
        <v>238</v>
      </c>
      <c r="C241" s="32" t="s">
        <v>227</v>
      </c>
    </row>
    <row r="242" spans="1:8" ht="13.15" customHeight="1">
      <c r="A242" s="89" t="s">
        <v>172</v>
      </c>
      <c r="B242" s="35" t="s">
        <v>333</v>
      </c>
      <c r="C242" s="48"/>
    </row>
    <row r="243" spans="1:8" ht="13.15" customHeight="1">
      <c r="A243" s="89" t="s">
        <v>173</v>
      </c>
      <c r="B243" s="35" t="s">
        <v>334</v>
      </c>
      <c r="C243" s="48"/>
    </row>
    <row r="244" spans="1:8" ht="12.75">
      <c r="A244" s="36"/>
      <c r="B244" s="45"/>
    </row>
    <row r="245" spans="1:8" s="92" customFormat="1" ht="13.15" customHeight="1">
      <c r="A245" s="93" t="s">
        <v>218</v>
      </c>
      <c r="B245" s="30"/>
      <c r="C245" s="30"/>
    </row>
    <row r="246" spans="1:8" s="92" customFormat="1" ht="13.15" customHeight="1">
      <c r="A246" s="197" t="s">
        <v>237</v>
      </c>
      <c r="B246" s="197" t="s">
        <v>238</v>
      </c>
      <c r="C246" s="32" t="s">
        <v>227</v>
      </c>
    </row>
    <row r="247" spans="1:8" s="92" customFormat="1" ht="13.15" customHeight="1">
      <c r="A247" s="49" t="s">
        <v>472</v>
      </c>
      <c r="B247" s="42" t="s">
        <v>473</v>
      </c>
      <c r="C247" s="48"/>
    </row>
    <row r="248" spans="1:8" ht="12.75">
      <c r="A248" s="50"/>
      <c r="B248" s="51"/>
      <c r="C248" s="51"/>
      <c r="D248" s="52"/>
      <c r="E248" s="52"/>
      <c r="F248" s="52"/>
      <c r="G248" s="52"/>
      <c r="H248" s="52"/>
    </row>
    <row r="249" spans="1:8" ht="12.75">
      <c r="A249" s="208" t="s">
        <v>223</v>
      </c>
    </row>
    <row r="250" spans="1:8">
      <c r="A250" s="197" t="s">
        <v>237</v>
      </c>
      <c r="B250" s="197" t="s">
        <v>238</v>
      </c>
      <c r="C250" s="32" t="s">
        <v>227</v>
      </c>
    </row>
    <row r="251" spans="1:8" ht="12.75">
      <c r="A251" s="89" t="s">
        <v>165</v>
      </c>
      <c r="B251" s="34" t="s">
        <v>527</v>
      </c>
      <c r="C251" s="44"/>
    </row>
    <row r="252" spans="1:8" ht="12.75">
      <c r="A252" s="49" t="s">
        <v>166</v>
      </c>
      <c r="B252" s="34" t="s">
        <v>331</v>
      </c>
      <c r="C252" s="44"/>
    </row>
    <row r="253" spans="1:8" ht="12.75">
      <c r="A253" s="49" t="s">
        <v>167</v>
      </c>
      <c r="B253" s="34" t="s">
        <v>332</v>
      </c>
      <c r="C253" s="44"/>
    </row>
    <row r="254" spans="1:8" ht="12.75">
      <c r="A254" s="49" t="s">
        <v>490</v>
      </c>
      <c r="B254" s="34" t="s">
        <v>491</v>
      </c>
      <c r="C254" s="44"/>
    </row>
    <row r="255" spans="1:8" ht="12.75">
      <c r="A255" s="49" t="s">
        <v>492</v>
      </c>
      <c r="B255" s="34" t="s">
        <v>493</v>
      </c>
      <c r="C255" s="44"/>
    </row>
    <row r="257" spans="1:1">
      <c r="A257" s="363" t="s">
        <v>562</v>
      </c>
    </row>
  </sheetData>
  <sheetProtection algorithmName="SHA-512" hashValue="0UuRwsorBEeoLDtOurLVQ40kPoImQqIJ17z8CwhymmxScTj4JddSSNya8LL3RfudvxrmmwObeDqyDJyfz8QCVQ==" saltValue="+MfxchqqxF+DCAd2nvEXzg==" spinCount="100000" sheet="1" objects="1" scenarios="1"/>
  <mergeCells count="1">
    <mergeCell ref="A4:B4"/>
  </mergeCells>
  <pageMargins left="0.70866141732283472" right="0.70866141732283472" top="0.39370078740157483" bottom="0.19685039370078741" header="0.31496062992125984" footer="0.31496062992125984"/>
  <pageSetup paperSize="9" scale="57" fitToHeight="2" orientation="portrait" r:id="rId1"/>
  <rowBreaks count="1" manualBreakCount="1">
    <brk id="73" max="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F46"/>
  <sheetViews>
    <sheetView showGridLines="0" view="pageBreakPreview" zoomScale="90" zoomScaleNormal="100" zoomScaleSheetLayoutView="90" workbookViewId="0">
      <selection activeCell="A43" sqref="A43"/>
    </sheetView>
  </sheetViews>
  <sheetFormatPr defaultColWidth="9.140625" defaultRowHeight="12.75"/>
  <cols>
    <col min="1" max="17" width="11" style="52" customWidth="1"/>
    <col min="18" max="18" width="9.7109375" style="52" customWidth="1"/>
    <col min="19" max="24" width="9.85546875" style="52" customWidth="1"/>
    <col min="25" max="27" width="9.140625" style="52"/>
    <col min="28" max="28" width="11.42578125" style="52" customWidth="1"/>
    <col min="29" max="29" width="3.28515625" style="52" customWidth="1"/>
    <col min="30" max="16384" width="9.140625" style="52"/>
  </cols>
  <sheetData>
    <row r="1" spans="1:27" ht="14.25" customHeight="1">
      <c r="A1" s="209" t="s">
        <v>2</v>
      </c>
      <c r="B1" s="210"/>
      <c r="C1" s="210"/>
      <c r="D1" s="211"/>
      <c r="E1" s="211"/>
      <c r="F1" s="211"/>
      <c r="G1" s="211"/>
      <c r="H1" s="211"/>
      <c r="I1" s="212"/>
      <c r="O1" s="213"/>
      <c r="R1" s="213" t="s">
        <v>335</v>
      </c>
    </row>
    <row r="2" spans="1:27" ht="12.75" customHeight="1">
      <c r="A2" s="214" t="s">
        <v>336</v>
      </c>
      <c r="B2" s="214"/>
      <c r="C2" s="214"/>
      <c r="D2" s="215"/>
      <c r="E2" s="215"/>
      <c r="F2" s="216" t="s">
        <v>337</v>
      </c>
      <c r="G2" s="217"/>
      <c r="H2" s="217"/>
      <c r="I2" s="217"/>
      <c r="J2" s="217"/>
      <c r="K2" s="217"/>
      <c r="L2" s="218" t="s">
        <v>3</v>
      </c>
      <c r="M2" s="217"/>
      <c r="N2" s="217"/>
      <c r="O2" s="219"/>
      <c r="P2" s="217"/>
      <c r="Q2" s="217"/>
      <c r="R2" s="219" t="s">
        <v>38</v>
      </c>
      <c r="S2" s="220"/>
      <c r="T2" s="220"/>
    </row>
    <row r="3" spans="1:27" ht="39.75" customHeight="1">
      <c r="A3" s="221" t="s">
        <v>174</v>
      </c>
      <c r="B3" s="222"/>
      <c r="C3" s="222"/>
      <c r="D3" s="223"/>
      <c r="E3" s="223"/>
      <c r="H3" s="224"/>
      <c r="L3" s="220"/>
      <c r="M3" s="225"/>
      <c r="N3" s="225"/>
      <c r="O3" s="225"/>
      <c r="R3" s="220"/>
      <c r="S3" s="220"/>
      <c r="T3" s="220"/>
      <c r="W3" s="226"/>
    </row>
    <row r="4" spans="1:27" ht="20.25">
      <c r="A4" s="227" t="s">
        <v>338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</row>
    <row r="5" spans="1:27" ht="15" customHeight="1" thickBot="1">
      <c r="A5" s="229"/>
      <c r="B5" s="230"/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30"/>
      <c r="T5" s="230"/>
      <c r="U5" s="230"/>
      <c r="V5" s="230"/>
      <c r="W5" s="230"/>
    </row>
    <row r="6" spans="1:27" ht="15" customHeight="1" thickBot="1">
      <c r="A6" s="469" t="s">
        <v>181</v>
      </c>
      <c r="B6" s="470"/>
      <c r="C6" s="470"/>
      <c r="D6" s="470"/>
      <c r="E6" s="470"/>
      <c r="F6" s="471"/>
      <c r="G6" s="231"/>
      <c r="H6" s="472" t="s">
        <v>176</v>
      </c>
      <c r="I6" s="473"/>
      <c r="J6" s="473"/>
      <c r="K6" s="473"/>
      <c r="L6" s="473"/>
      <c r="M6" s="474"/>
      <c r="N6" s="232"/>
      <c r="O6" s="232"/>
      <c r="P6" s="233"/>
      <c r="Q6" s="233"/>
      <c r="R6" s="233"/>
      <c r="S6" s="233"/>
    </row>
    <row r="7" spans="1:27" ht="15" customHeight="1" thickTop="1">
      <c r="A7" s="475" t="s">
        <v>182</v>
      </c>
      <c r="B7" s="476"/>
      <c r="C7" s="477"/>
      <c r="D7" s="478"/>
      <c r="E7" s="478"/>
      <c r="F7" s="479"/>
      <c r="G7" s="234"/>
      <c r="H7" s="480" t="s">
        <v>177</v>
      </c>
      <c r="I7" s="481"/>
      <c r="J7" s="482"/>
      <c r="K7" s="483"/>
      <c r="L7" s="483"/>
      <c r="M7" s="484"/>
      <c r="N7" s="234"/>
      <c r="O7" s="234"/>
    </row>
    <row r="8" spans="1:27" ht="15" customHeight="1">
      <c r="A8" s="428"/>
      <c r="B8" s="429"/>
      <c r="C8" s="452"/>
      <c r="D8" s="453"/>
      <c r="E8" s="453"/>
      <c r="F8" s="454"/>
      <c r="G8" s="234"/>
      <c r="H8" s="485" t="s">
        <v>178</v>
      </c>
      <c r="I8" s="486"/>
      <c r="J8" s="461"/>
      <c r="K8" s="462"/>
      <c r="L8" s="462"/>
      <c r="M8" s="463"/>
      <c r="N8" s="234"/>
      <c r="O8" s="234"/>
    </row>
    <row r="9" spans="1:27" ht="15" customHeight="1">
      <c r="A9" s="428" t="s">
        <v>183</v>
      </c>
      <c r="B9" s="429"/>
      <c r="C9" s="432"/>
      <c r="D9" s="433"/>
      <c r="E9" s="433"/>
      <c r="F9" s="434"/>
      <c r="G9" s="234"/>
      <c r="H9" s="455" t="s">
        <v>339</v>
      </c>
      <c r="I9" s="456"/>
      <c r="J9" s="461"/>
      <c r="K9" s="462"/>
      <c r="L9" s="462"/>
      <c r="M9" s="463"/>
      <c r="N9" s="234"/>
      <c r="O9" s="234"/>
    </row>
    <row r="10" spans="1:27" ht="15" customHeight="1">
      <c r="A10" s="428"/>
      <c r="B10" s="429"/>
      <c r="C10" s="452"/>
      <c r="D10" s="453"/>
      <c r="E10" s="453"/>
      <c r="F10" s="454"/>
      <c r="G10" s="234"/>
      <c r="H10" s="457"/>
      <c r="I10" s="458"/>
      <c r="J10" s="461"/>
      <c r="K10" s="462"/>
      <c r="L10" s="462"/>
      <c r="M10" s="463"/>
      <c r="N10" s="234"/>
      <c r="O10" s="234"/>
      <c r="Y10" s="235"/>
    </row>
    <row r="11" spans="1:27" ht="15" customHeight="1">
      <c r="A11" s="428" t="s">
        <v>1</v>
      </c>
      <c r="B11" s="429"/>
      <c r="C11" s="432"/>
      <c r="D11" s="433"/>
      <c r="E11" s="433"/>
      <c r="F11" s="434"/>
      <c r="G11" s="234"/>
      <c r="H11" s="459"/>
      <c r="I11" s="460"/>
      <c r="J11" s="464"/>
      <c r="K11" s="465"/>
      <c r="L11" s="465"/>
      <c r="M11" s="466"/>
      <c r="N11" s="236"/>
      <c r="O11" s="236"/>
    </row>
    <row r="12" spans="1:27" ht="15" customHeight="1">
      <c r="A12" s="428"/>
      <c r="B12" s="429"/>
      <c r="C12" s="452"/>
      <c r="D12" s="453"/>
      <c r="E12" s="453"/>
      <c r="F12" s="454"/>
      <c r="G12" s="234"/>
      <c r="H12" s="455" t="s">
        <v>340</v>
      </c>
      <c r="I12" s="456"/>
      <c r="J12" s="438"/>
      <c r="K12" s="439"/>
      <c r="L12" s="439"/>
      <c r="M12" s="440"/>
      <c r="N12" s="237"/>
      <c r="O12" s="237"/>
      <c r="P12" s="238"/>
      <c r="Q12" s="238"/>
      <c r="R12" s="238"/>
      <c r="S12" s="238"/>
    </row>
    <row r="13" spans="1:27" ht="15" customHeight="1">
      <c r="A13" s="428" t="s">
        <v>184</v>
      </c>
      <c r="B13" s="429"/>
      <c r="C13" s="432"/>
      <c r="D13" s="433"/>
      <c r="E13" s="433"/>
      <c r="F13" s="434"/>
      <c r="G13" s="234"/>
      <c r="H13" s="457"/>
      <c r="I13" s="458"/>
      <c r="J13" s="438"/>
      <c r="K13" s="439"/>
      <c r="L13" s="439"/>
      <c r="M13" s="440"/>
      <c r="N13" s="237"/>
      <c r="O13" s="237"/>
      <c r="P13" s="238"/>
      <c r="Q13" s="238"/>
      <c r="R13" s="238"/>
      <c r="S13" s="238"/>
    </row>
    <row r="14" spans="1:27" ht="15" customHeight="1" thickBot="1">
      <c r="A14" s="430"/>
      <c r="B14" s="431"/>
      <c r="C14" s="435"/>
      <c r="D14" s="436"/>
      <c r="E14" s="436"/>
      <c r="F14" s="437"/>
      <c r="G14" s="234"/>
      <c r="H14" s="467"/>
      <c r="I14" s="468"/>
      <c r="J14" s="441"/>
      <c r="K14" s="442"/>
      <c r="L14" s="442"/>
      <c r="M14" s="443"/>
      <c r="N14" s="237"/>
      <c r="O14" s="237"/>
      <c r="P14" s="238"/>
      <c r="Q14" s="238"/>
      <c r="R14" s="238"/>
      <c r="S14" s="238"/>
    </row>
    <row r="15" spans="1:27" ht="21.75" customHeight="1" thickBot="1">
      <c r="A15" s="239"/>
      <c r="B15" s="240"/>
      <c r="C15" s="240"/>
      <c r="D15" s="240"/>
      <c r="E15" s="240"/>
      <c r="F15" s="240"/>
      <c r="G15" s="240"/>
      <c r="H15" s="240"/>
      <c r="I15" s="241"/>
      <c r="J15" s="241"/>
      <c r="K15" s="241"/>
      <c r="L15" s="241"/>
      <c r="M15" s="238"/>
      <c r="R15" s="242"/>
    </row>
    <row r="16" spans="1:27" ht="43.5" customHeight="1" thickBot="1">
      <c r="A16" s="243" t="s">
        <v>185</v>
      </c>
      <c r="B16" s="244" t="s">
        <v>186</v>
      </c>
      <c r="C16" s="245" t="s">
        <v>187</v>
      </c>
      <c r="D16" s="246" t="s">
        <v>188</v>
      </c>
      <c r="E16" s="246" t="s">
        <v>189</v>
      </c>
      <c r="F16" s="247" t="s">
        <v>341</v>
      </c>
      <c r="G16" s="246" t="s">
        <v>342</v>
      </c>
      <c r="H16" s="246" t="s">
        <v>343</v>
      </c>
      <c r="I16" s="246" t="s">
        <v>344</v>
      </c>
      <c r="J16" s="246" t="s">
        <v>345</v>
      </c>
      <c r="K16" s="246" t="s">
        <v>346</v>
      </c>
      <c r="L16" s="246" t="s">
        <v>347</v>
      </c>
      <c r="M16" s="246" t="s">
        <v>348</v>
      </c>
      <c r="N16" s="246" t="s">
        <v>349</v>
      </c>
      <c r="O16" s="246" t="s">
        <v>350</v>
      </c>
      <c r="P16" s="246" t="s">
        <v>351</v>
      </c>
      <c r="Q16" s="246" t="s">
        <v>223</v>
      </c>
      <c r="R16" s="359" t="s">
        <v>227</v>
      </c>
      <c r="Y16" s="235"/>
      <c r="AA16" s="248"/>
    </row>
    <row r="17" spans="1:32" ht="15" customHeight="1" thickBot="1">
      <c r="A17" s="249">
        <v>1</v>
      </c>
      <c r="B17" s="249">
        <v>2</v>
      </c>
      <c r="C17" s="249">
        <v>3</v>
      </c>
      <c r="D17" s="249">
        <v>4</v>
      </c>
      <c r="E17" s="249">
        <v>5</v>
      </c>
      <c r="F17" s="249">
        <v>6</v>
      </c>
      <c r="G17" s="249">
        <v>7</v>
      </c>
      <c r="H17" s="249">
        <v>8</v>
      </c>
      <c r="I17" s="249">
        <v>9</v>
      </c>
      <c r="J17" s="249">
        <v>10</v>
      </c>
      <c r="K17" s="249">
        <v>11</v>
      </c>
      <c r="L17" s="249">
        <v>12</v>
      </c>
      <c r="M17" s="249">
        <v>13</v>
      </c>
      <c r="N17" s="249">
        <v>14</v>
      </c>
      <c r="O17" s="249">
        <v>15</v>
      </c>
      <c r="P17" s="249">
        <v>16</v>
      </c>
      <c r="Q17" s="249">
        <v>17</v>
      </c>
      <c r="R17" s="249"/>
      <c r="Y17" s="250"/>
      <c r="Z17" s="250"/>
      <c r="AA17" s="248"/>
      <c r="AB17" s="242"/>
      <c r="AC17" s="251"/>
      <c r="AD17" s="252"/>
      <c r="AE17" s="252"/>
      <c r="AF17" s="251"/>
    </row>
    <row r="18" spans="1:32" ht="21" customHeight="1">
      <c r="A18" s="253"/>
      <c r="B18" s="254"/>
      <c r="C18" s="255" t="str">
        <f t="shared" ref="C18:C28" si="0">IF(B18=""," ","KPF4")</f>
        <v xml:space="preserve"> </v>
      </c>
      <c r="D18" s="256"/>
      <c r="E18" s="256"/>
      <c r="F18" s="257"/>
      <c r="G18" s="257"/>
      <c r="H18" s="258"/>
      <c r="I18" s="258"/>
      <c r="J18" s="259"/>
      <c r="K18" s="260"/>
      <c r="L18" s="260"/>
      <c r="M18" s="261"/>
      <c r="N18" s="261"/>
      <c r="O18" s="261"/>
      <c r="P18" s="261"/>
      <c r="Q18" s="261"/>
      <c r="R18" s="360"/>
      <c r="Y18" s="235"/>
      <c r="AA18" s="248"/>
      <c r="AB18" s="242"/>
      <c r="AC18" s="251"/>
      <c r="AD18" s="262"/>
      <c r="AE18" s="262"/>
      <c r="AF18" s="251"/>
    </row>
    <row r="19" spans="1:32" ht="21" customHeight="1">
      <c r="A19" s="263"/>
      <c r="B19" s="264"/>
      <c r="C19" s="265" t="str">
        <f t="shared" si="0"/>
        <v xml:space="preserve"> </v>
      </c>
      <c r="D19" s="266"/>
      <c r="E19" s="266"/>
      <c r="F19" s="267"/>
      <c r="G19" s="267"/>
      <c r="H19" s="268"/>
      <c r="I19" s="268"/>
      <c r="J19" s="269"/>
      <c r="K19" s="270"/>
      <c r="L19" s="270"/>
      <c r="M19" s="271"/>
      <c r="N19" s="271"/>
      <c r="O19" s="271"/>
      <c r="P19" s="271"/>
      <c r="Q19" s="271"/>
      <c r="R19" s="361"/>
      <c r="Y19" s="272"/>
      <c r="AA19" s="242"/>
      <c r="AB19" s="242"/>
      <c r="AC19" s="251"/>
      <c r="AD19" s="262"/>
      <c r="AE19" s="262"/>
      <c r="AF19" s="251"/>
    </row>
    <row r="20" spans="1:32" ht="21" customHeight="1">
      <c r="A20" s="263"/>
      <c r="B20" s="264"/>
      <c r="C20" s="265" t="str">
        <f t="shared" si="0"/>
        <v xml:space="preserve"> </v>
      </c>
      <c r="D20" s="266"/>
      <c r="E20" s="266"/>
      <c r="F20" s="267"/>
      <c r="G20" s="267"/>
      <c r="H20" s="268"/>
      <c r="I20" s="268"/>
      <c r="J20" s="269"/>
      <c r="K20" s="270"/>
      <c r="L20" s="270"/>
      <c r="M20" s="271"/>
      <c r="N20" s="271"/>
      <c r="O20" s="271"/>
      <c r="P20" s="271"/>
      <c r="Q20" s="271"/>
      <c r="R20" s="361"/>
      <c r="Y20" s="272"/>
      <c r="AA20" s="242"/>
      <c r="AB20" s="242"/>
      <c r="AC20" s="251"/>
      <c r="AD20" s="262"/>
      <c r="AE20" s="262"/>
      <c r="AF20" s="251"/>
    </row>
    <row r="21" spans="1:32" ht="21" customHeight="1">
      <c r="A21" s="263"/>
      <c r="B21" s="264"/>
      <c r="C21" s="265" t="str">
        <f t="shared" si="0"/>
        <v xml:space="preserve"> </v>
      </c>
      <c r="D21" s="266"/>
      <c r="E21" s="266"/>
      <c r="F21" s="267"/>
      <c r="G21" s="267"/>
      <c r="H21" s="268"/>
      <c r="I21" s="268"/>
      <c r="J21" s="269"/>
      <c r="K21" s="270"/>
      <c r="L21" s="270"/>
      <c r="M21" s="271"/>
      <c r="N21" s="271"/>
      <c r="O21" s="271"/>
      <c r="P21" s="271"/>
      <c r="Q21" s="271"/>
      <c r="R21" s="361"/>
      <c r="Y21" s="272"/>
      <c r="AA21" s="242"/>
      <c r="AB21" s="242"/>
      <c r="AC21" s="251"/>
      <c r="AD21" s="262"/>
      <c r="AE21" s="262"/>
      <c r="AF21" s="251"/>
    </row>
    <row r="22" spans="1:32" ht="21" customHeight="1">
      <c r="A22" s="263"/>
      <c r="B22" s="264"/>
      <c r="C22" s="265" t="str">
        <f t="shared" si="0"/>
        <v xml:space="preserve"> </v>
      </c>
      <c r="D22" s="266"/>
      <c r="E22" s="266"/>
      <c r="F22" s="267"/>
      <c r="G22" s="267"/>
      <c r="H22" s="268"/>
      <c r="I22" s="268"/>
      <c r="J22" s="269"/>
      <c r="K22" s="270"/>
      <c r="L22" s="270"/>
      <c r="M22" s="271"/>
      <c r="N22" s="271"/>
      <c r="O22" s="271"/>
      <c r="P22" s="271"/>
      <c r="Q22" s="271"/>
      <c r="R22" s="361"/>
      <c r="Y22" s="272"/>
      <c r="AA22" s="242"/>
      <c r="AB22" s="242"/>
      <c r="AC22" s="251"/>
      <c r="AD22" s="262"/>
      <c r="AE22" s="262"/>
      <c r="AF22" s="251"/>
    </row>
    <row r="23" spans="1:32" ht="21" customHeight="1">
      <c r="A23" s="263"/>
      <c r="B23" s="264"/>
      <c r="C23" s="265" t="str">
        <f t="shared" si="0"/>
        <v xml:space="preserve"> </v>
      </c>
      <c r="D23" s="266"/>
      <c r="E23" s="266"/>
      <c r="F23" s="267"/>
      <c r="G23" s="267"/>
      <c r="H23" s="268"/>
      <c r="I23" s="268"/>
      <c r="J23" s="269"/>
      <c r="K23" s="270"/>
      <c r="L23" s="270"/>
      <c r="M23" s="271"/>
      <c r="N23" s="271"/>
      <c r="O23" s="271"/>
      <c r="P23" s="271"/>
      <c r="Q23" s="271"/>
      <c r="R23" s="361"/>
      <c r="Y23" s="272"/>
      <c r="AA23" s="242"/>
      <c r="AB23" s="242"/>
      <c r="AC23" s="251"/>
      <c r="AD23" s="262"/>
      <c r="AE23" s="262"/>
      <c r="AF23" s="251"/>
    </row>
    <row r="24" spans="1:32" ht="21" customHeight="1">
      <c r="A24" s="263"/>
      <c r="B24" s="264"/>
      <c r="C24" s="265" t="str">
        <f t="shared" si="0"/>
        <v xml:space="preserve"> </v>
      </c>
      <c r="D24" s="266"/>
      <c r="E24" s="266"/>
      <c r="F24" s="267"/>
      <c r="G24" s="267"/>
      <c r="H24" s="268"/>
      <c r="I24" s="268"/>
      <c r="J24" s="269"/>
      <c r="K24" s="270"/>
      <c r="L24" s="270"/>
      <c r="M24" s="271"/>
      <c r="N24" s="271"/>
      <c r="O24" s="271"/>
      <c r="P24" s="271"/>
      <c r="Q24" s="271"/>
      <c r="R24" s="361"/>
      <c r="Y24" s="273"/>
      <c r="AA24" s="242"/>
      <c r="AB24" s="242"/>
      <c r="AC24" s="251"/>
      <c r="AF24" s="251"/>
    </row>
    <row r="25" spans="1:32" ht="21" customHeight="1">
      <c r="A25" s="263"/>
      <c r="B25" s="264"/>
      <c r="C25" s="265" t="str">
        <f t="shared" si="0"/>
        <v xml:space="preserve"> </v>
      </c>
      <c r="D25" s="266"/>
      <c r="E25" s="266"/>
      <c r="F25" s="267"/>
      <c r="G25" s="267"/>
      <c r="H25" s="268"/>
      <c r="I25" s="268"/>
      <c r="J25" s="269"/>
      <c r="K25" s="270"/>
      <c r="L25" s="270"/>
      <c r="M25" s="271"/>
      <c r="N25" s="271"/>
      <c r="O25" s="271"/>
      <c r="P25" s="271"/>
      <c r="Q25" s="271"/>
      <c r="R25" s="361"/>
      <c r="Y25" s="273"/>
      <c r="AA25" s="242"/>
      <c r="AB25" s="242"/>
      <c r="AC25" s="251"/>
      <c r="AF25" s="251"/>
    </row>
    <row r="26" spans="1:32" s="274" customFormat="1" ht="21" customHeight="1">
      <c r="A26" s="263"/>
      <c r="B26" s="264"/>
      <c r="C26" s="265" t="str">
        <f t="shared" si="0"/>
        <v xml:space="preserve"> </v>
      </c>
      <c r="D26" s="266"/>
      <c r="E26" s="266"/>
      <c r="F26" s="267"/>
      <c r="G26" s="267"/>
      <c r="H26" s="268"/>
      <c r="I26" s="268"/>
      <c r="J26" s="269"/>
      <c r="K26" s="270"/>
      <c r="L26" s="270"/>
      <c r="M26" s="271"/>
      <c r="N26" s="271"/>
      <c r="O26" s="271"/>
      <c r="P26" s="271"/>
      <c r="Q26" s="271"/>
      <c r="R26" s="361"/>
    </row>
    <row r="27" spans="1:32" ht="21" customHeight="1">
      <c r="A27" s="263"/>
      <c r="B27" s="264"/>
      <c r="C27" s="265" t="str">
        <f t="shared" si="0"/>
        <v xml:space="preserve"> </v>
      </c>
      <c r="D27" s="266"/>
      <c r="E27" s="266"/>
      <c r="F27" s="267"/>
      <c r="G27" s="267"/>
      <c r="H27" s="268"/>
      <c r="I27" s="268"/>
      <c r="J27" s="269"/>
      <c r="K27" s="270"/>
      <c r="L27" s="270"/>
      <c r="M27" s="271"/>
      <c r="N27" s="271"/>
      <c r="O27" s="271"/>
      <c r="P27" s="271"/>
      <c r="Q27" s="271"/>
      <c r="R27" s="361"/>
    </row>
    <row r="28" spans="1:32" ht="21" customHeight="1" thickBot="1">
      <c r="A28" s="275"/>
      <c r="B28" s="276"/>
      <c r="C28" s="277" t="str">
        <f t="shared" si="0"/>
        <v xml:space="preserve"> </v>
      </c>
      <c r="D28" s="278"/>
      <c r="E28" s="278"/>
      <c r="F28" s="279"/>
      <c r="G28" s="279"/>
      <c r="H28" s="280"/>
      <c r="I28" s="280"/>
      <c r="J28" s="281"/>
      <c r="K28" s="282"/>
      <c r="L28" s="282"/>
      <c r="M28" s="283"/>
      <c r="N28" s="283"/>
      <c r="O28" s="283"/>
      <c r="P28" s="284"/>
      <c r="Q28" s="284"/>
      <c r="R28" s="362"/>
    </row>
    <row r="29" spans="1:32" ht="15" customHeight="1">
      <c r="A29" s="444" t="s">
        <v>352</v>
      </c>
      <c r="B29" s="445"/>
      <c r="C29" s="445"/>
      <c r="D29" s="445"/>
      <c r="E29" s="445"/>
      <c r="F29" s="445"/>
      <c r="G29" s="445"/>
      <c r="H29" s="445"/>
      <c r="I29" s="445"/>
      <c r="J29" s="445"/>
      <c r="K29" s="445"/>
      <c r="L29" s="445"/>
      <c r="M29" s="445"/>
      <c r="N29" s="445"/>
      <c r="O29" s="445"/>
      <c r="P29" s="445"/>
      <c r="Q29" s="446"/>
      <c r="R29" s="447"/>
      <c r="S29" s="285"/>
      <c r="T29" s="285"/>
      <c r="U29" s="285"/>
      <c r="V29" s="285"/>
      <c r="W29" s="285"/>
      <c r="X29" s="285"/>
    </row>
    <row r="30" spans="1:32" ht="15" customHeight="1">
      <c r="A30" s="448"/>
      <c r="B30" s="449"/>
      <c r="C30" s="449"/>
      <c r="D30" s="449"/>
      <c r="E30" s="449"/>
      <c r="F30" s="449"/>
      <c r="G30" s="449"/>
      <c r="H30" s="449"/>
      <c r="I30" s="449"/>
      <c r="J30" s="449"/>
      <c r="K30" s="449"/>
      <c r="L30" s="449"/>
      <c r="M30" s="449"/>
      <c r="N30" s="449"/>
      <c r="O30" s="449"/>
      <c r="P30" s="449"/>
      <c r="Q30" s="450"/>
      <c r="R30" s="451"/>
      <c r="S30" s="285"/>
      <c r="T30" s="285"/>
      <c r="U30" s="285"/>
      <c r="V30" s="285"/>
      <c r="W30" s="285"/>
      <c r="X30" s="285"/>
    </row>
    <row r="31" spans="1:32" ht="15" customHeight="1" thickBot="1">
      <c r="A31" s="423"/>
      <c r="B31" s="424"/>
      <c r="C31" s="424"/>
      <c r="D31" s="424"/>
      <c r="E31" s="424"/>
      <c r="F31" s="424"/>
      <c r="G31" s="424"/>
      <c r="H31" s="424"/>
      <c r="I31" s="424"/>
      <c r="J31" s="424"/>
      <c r="K31" s="424"/>
      <c r="L31" s="424"/>
      <c r="M31" s="424"/>
      <c r="N31" s="424"/>
      <c r="O31" s="424"/>
      <c r="P31" s="424"/>
      <c r="Q31" s="425"/>
      <c r="R31" s="426"/>
      <c r="S31" s="285"/>
      <c r="T31" s="285"/>
      <c r="U31" s="285"/>
      <c r="V31" s="285"/>
      <c r="W31" s="285"/>
      <c r="X31" s="285"/>
    </row>
    <row r="32" spans="1:32" ht="21.75" customHeight="1">
      <c r="A32" s="285"/>
      <c r="B32" s="286"/>
      <c r="C32" s="286"/>
      <c r="D32" s="240"/>
      <c r="E32" s="240"/>
      <c r="F32" s="240"/>
      <c r="G32" s="240"/>
      <c r="H32" s="240"/>
      <c r="I32" s="240"/>
      <c r="J32" s="240"/>
      <c r="K32" s="240"/>
      <c r="L32" s="240"/>
      <c r="M32" s="240"/>
      <c r="N32" s="240"/>
      <c r="O32" s="240"/>
      <c r="P32" s="287"/>
      <c r="Q32" s="287"/>
      <c r="R32" s="287"/>
      <c r="S32" s="287"/>
      <c r="T32" s="287"/>
      <c r="U32" s="287"/>
      <c r="V32" s="286"/>
      <c r="W32" s="286"/>
    </row>
    <row r="33" spans="1:29" ht="21.75" customHeight="1">
      <c r="A33" s="231" t="s">
        <v>353</v>
      </c>
      <c r="I33" s="288"/>
      <c r="J33" s="287"/>
      <c r="K33" s="287"/>
      <c r="L33" s="287"/>
      <c r="M33" s="289"/>
      <c r="X33" s="290"/>
    </row>
    <row r="34" spans="1:29" ht="13.5" customHeight="1">
      <c r="A34" s="291" t="s">
        <v>354</v>
      </c>
      <c r="F34" s="292"/>
      <c r="G34" s="292"/>
      <c r="H34" s="292"/>
      <c r="I34" s="292"/>
      <c r="J34" s="292"/>
      <c r="K34" s="292"/>
      <c r="X34" s="290"/>
    </row>
    <row r="35" spans="1:29" ht="13.5" customHeight="1">
      <c r="A35" s="291" t="s">
        <v>355</v>
      </c>
      <c r="X35" s="290"/>
    </row>
    <row r="36" spans="1:29" ht="13.5" customHeight="1">
      <c r="A36" s="291" t="s">
        <v>356</v>
      </c>
      <c r="P36" s="287"/>
      <c r="Q36" s="287"/>
      <c r="R36" s="287"/>
      <c r="S36" s="287"/>
      <c r="T36" s="287"/>
      <c r="U36" s="287"/>
      <c r="V36" s="286"/>
      <c r="W36" s="286"/>
    </row>
    <row r="37" spans="1:29" ht="13.5" customHeight="1">
      <c r="A37" s="291" t="s">
        <v>357</v>
      </c>
      <c r="S37" s="287"/>
      <c r="T37" s="287"/>
      <c r="U37" s="287"/>
      <c r="V37" s="286"/>
      <c r="W37" s="286"/>
    </row>
    <row r="38" spans="1:29" ht="13.5" customHeight="1">
      <c r="A38" s="291" t="s">
        <v>358</v>
      </c>
      <c r="B38" s="293"/>
      <c r="C38" s="224"/>
      <c r="D38" s="224"/>
      <c r="E38" s="224"/>
      <c r="F38" s="293"/>
      <c r="G38" s="224"/>
      <c r="H38" s="224"/>
      <c r="I38" s="224"/>
      <c r="S38" s="285"/>
      <c r="T38" s="285"/>
      <c r="U38" s="285"/>
      <c r="W38" s="285"/>
    </row>
    <row r="39" spans="1:29" ht="13.5" customHeight="1">
      <c r="A39" s="224" t="s">
        <v>359</v>
      </c>
      <c r="B39" s="293"/>
      <c r="C39" s="224"/>
      <c r="D39" s="224"/>
      <c r="E39" s="224"/>
      <c r="F39" s="293"/>
      <c r="G39" s="224"/>
      <c r="H39" s="224"/>
      <c r="I39" s="224"/>
      <c r="P39" s="290"/>
      <c r="Q39" s="290"/>
      <c r="R39" s="287"/>
      <c r="S39" s="285"/>
      <c r="T39" s="285"/>
      <c r="U39" s="285"/>
      <c r="V39" s="285"/>
      <c r="W39" s="285"/>
    </row>
    <row r="40" spans="1:29" ht="13.5" customHeight="1">
      <c r="L40" s="294"/>
      <c r="M40" s="295"/>
    </row>
    <row r="41" spans="1:29" ht="13.5" customHeight="1">
      <c r="A41" s="296" t="s">
        <v>228</v>
      </c>
      <c r="B41" s="297"/>
      <c r="C41" s="297"/>
      <c r="D41" s="297"/>
      <c r="E41" s="297"/>
      <c r="F41" s="297"/>
      <c r="G41" s="297"/>
      <c r="H41" s="297"/>
      <c r="J41" s="298" t="s">
        <v>230</v>
      </c>
      <c r="N41" s="298" t="s">
        <v>229</v>
      </c>
    </row>
    <row r="42" spans="1:29" ht="13.5" customHeight="1">
      <c r="A42" s="299" t="s">
        <v>563</v>
      </c>
      <c r="B42" s="233"/>
      <c r="C42" s="233"/>
      <c r="D42" s="233"/>
      <c r="O42" s="300"/>
      <c r="P42" s="301"/>
      <c r="Q42" s="301"/>
      <c r="R42" s="300"/>
      <c r="S42" s="301"/>
      <c r="T42" s="301"/>
      <c r="U42" s="301"/>
      <c r="V42" s="301"/>
      <c r="W42" s="301"/>
      <c r="Y42" s="301"/>
      <c r="Z42" s="301"/>
      <c r="AA42" s="301"/>
      <c r="AB42" s="301"/>
      <c r="AC42" s="301"/>
    </row>
    <row r="43" spans="1:29" ht="13.5" customHeight="1">
      <c r="P43" s="302"/>
      <c r="Q43" s="302"/>
      <c r="R43" s="302"/>
      <c r="S43" s="303"/>
      <c r="T43" s="302"/>
      <c r="U43" s="302"/>
    </row>
    <row r="44" spans="1:29" ht="13.5" customHeight="1">
      <c r="P44" s="427"/>
      <c r="Q44" s="427"/>
      <c r="R44" s="427"/>
      <c r="S44" s="427"/>
      <c r="T44" s="427"/>
      <c r="U44" s="427"/>
    </row>
    <row r="45" spans="1:29" ht="13.5" customHeight="1"/>
    <row r="46" spans="1:29" ht="13.5" customHeight="1"/>
  </sheetData>
  <mergeCells count="26">
    <mergeCell ref="A6:F6"/>
    <mergeCell ref="H6:M6"/>
    <mergeCell ref="A7:B8"/>
    <mergeCell ref="C7:F8"/>
    <mergeCell ref="H7:I7"/>
    <mergeCell ref="J7:M7"/>
    <mergeCell ref="H8:I8"/>
    <mergeCell ref="J8:M8"/>
    <mergeCell ref="A9:B10"/>
    <mergeCell ref="C9:F10"/>
    <mergeCell ref="H9:I11"/>
    <mergeCell ref="J9:M9"/>
    <mergeCell ref="J10:M10"/>
    <mergeCell ref="A11:B12"/>
    <mergeCell ref="C11:F12"/>
    <mergeCell ref="J11:M11"/>
    <mergeCell ref="H12:I14"/>
    <mergeCell ref="J12:M12"/>
    <mergeCell ref="A31:R31"/>
    <mergeCell ref="P44:U44"/>
    <mergeCell ref="A13:B14"/>
    <mergeCell ref="C13:F14"/>
    <mergeCell ref="J13:M13"/>
    <mergeCell ref="J14:M14"/>
    <mergeCell ref="A29:R29"/>
    <mergeCell ref="A30:R30"/>
  </mergeCells>
  <dataValidations count="6">
    <dataValidation type="list" allowBlank="1" showInputMessage="1" showErrorMessage="1" sqref="F18:F28" xr:uid="{00000000-0002-0000-0300-000000000000}">
      <formula1>BoxK</formula1>
    </dataValidation>
    <dataValidation type="list" allowBlank="1" showInputMessage="1" showErrorMessage="1" sqref="G18:G28" xr:uid="{00000000-0002-0000-0300-000001000000}">
      <formula1>VLK</formula1>
    </dataValidation>
    <dataValidation type="list" allowBlank="1" showInputMessage="1" showErrorMessage="1" sqref="J18:J28" xr:uid="{00000000-0002-0000-0300-000002000000}">
      <formula1>RozmK</formula1>
    </dataValidation>
    <dataValidation type="list" allowBlank="1" showInputMessage="1" showErrorMessage="1" sqref="K18:K28" xr:uid="{00000000-0002-0000-0300-000003000000}">
      <formula1>BarK</formula1>
    </dataValidation>
    <dataValidation type="list" allowBlank="1" showInputMessage="1" showErrorMessage="1" sqref="L18:L28" xr:uid="{00000000-0002-0000-0300-000004000000}">
      <formula1>NasK</formula1>
    </dataValidation>
    <dataValidation type="list" allowBlank="1" showInputMessage="1" showErrorMessage="1" sqref="Q18:Q28" xr:uid="{00000000-0002-0000-0300-000005000000}">
      <formula1>BalK</formula1>
    </dataValidation>
  </dataValidations>
  <hyperlinks>
    <hyperlink ref="R2" r:id="rId1" xr:uid="{00000000-0004-0000-0300-000000000000}"/>
    <hyperlink ref="N41" r:id="rId2" xr:uid="{00000000-0004-0000-0300-000001000000}"/>
    <hyperlink ref="J41" r:id="rId3" xr:uid="{00000000-0004-0000-0300-000002000000}"/>
  </hyperlinks>
  <pageMargins left="0.23622047244094491" right="0.23622047244094491" top="0.19685039370078741" bottom="0.19685039370078741" header="0" footer="0"/>
  <pageSetup paperSize="9" scale="74" orientation="landscape" r:id="rId4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96"/>
  <sheetViews>
    <sheetView topLeftCell="A56" workbookViewId="0">
      <selection activeCell="F48" sqref="F48"/>
    </sheetView>
  </sheetViews>
  <sheetFormatPr defaultRowHeight="12.75"/>
  <sheetData>
    <row r="1" spans="1:6">
      <c r="A1" s="21" t="s">
        <v>450</v>
      </c>
      <c r="B1" s="21" t="s">
        <v>451</v>
      </c>
      <c r="C1" s="21" t="s">
        <v>452</v>
      </c>
      <c r="D1" s="21" t="s">
        <v>453</v>
      </c>
      <c r="E1" s="21" t="s">
        <v>454</v>
      </c>
      <c r="F1" s="21" t="s">
        <v>455</v>
      </c>
    </row>
    <row r="2" spans="1:6">
      <c r="A2" s="26" t="s">
        <v>364</v>
      </c>
      <c r="B2" s="26" t="s">
        <v>380</v>
      </c>
      <c r="C2" s="26">
        <v>240</v>
      </c>
      <c r="D2" s="487">
        <v>1013</v>
      </c>
      <c r="E2" s="26" t="s">
        <v>418</v>
      </c>
      <c r="F2" s="26" t="s">
        <v>456</v>
      </c>
    </row>
    <row r="3" spans="1:6">
      <c r="A3" s="26" t="s">
        <v>366</v>
      </c>
      <c r="B3" s="26" t="s">
        <v>382</v>
      </c>
      <c r="C3" s="26">
        <v>332</v>
      </c>
      <c r="D3" s="487">
        <v>1015</v>
      </c>
      <c r="E3" s="26">
        <v>0</v>
      </c>
      <c r="F3" s="26" t="s">
        <v>457</v>
      </c>
    </row>
    <row r="4" spans="1:6">
      <c r="A4" s="26" t="s">
        <v>368</v>
      </c>
      <c r="B4" s="26" t="s">
        <v>384</v>
      </c>
      <c r="C4" s="26">
        <v>392</v>
      </c>
      <c r="D4" s="487">
        <v>1019</v>
      </c>
      <c r="E4" s="26"/>
      <c r="F4" s="26" t="s">
        <v>458</v>
      </c>
    </row>
    <row r="5" spans="1:6">
      <c r="A5" s="26" t="s">
        <v>370</v>
      </c>
      <c r="B5" s="26" t="s">
        <v>386</v>
      </c>
      <c r="C5" s="26"/>
      <c r="D5" s="487">
        <v>3004</v>
      </c>
      <c r="E5" s="26"/>
      <c r="F5" s="26" t="s">
        <v>494</v>
      </c>
    </row>
    <row r="6" spans="1:6">
      <c r="A6" s="26" t="s">
        <v>372</v>
      </c>
      <c r="B6" s="26"/>
      <c r="C6" s="26"/>
      <c r="D6" s="487">
        <v>3005</v>
      </c>
      <c r="E6" s="26"/>
      <c r="F6" s="26" t="s">
        <v>495</v>
      </c>
    </row>
    <row r="7" spans="1:6">
      <c r="A7" s="26" t="s">
        <v>374</v>
      </c>
      <c r="B7" s="26"/>
      <c r="C7" s="26"/>
      <c r="D7" s="487">
        <v>6009</v>
      </c>
      <c r="E7" s="26"/>
    </row>
    <row r="8" spans="1:6">
      <c r="A8" s="26" t="s">
        <v>376</v>
      </c>
      <c r="B8" s="26"/>
      <c r="C8" s="26"/>
      <c r="D8" s="487">
        <v>7015</v>
      </c>
      <c r="E8" s="26"/>
    </row>
    <row r="9" spans="1:6">
      <c r="A9" s="26" t="s">
        <v>378</v>
      </c>
      <c r="B9" s="26"/>
      <c r="C9" s="26"/>
      <c r="D9" s="487">
        <v>7016</v>
      </c>
      <c r="E9" s="26"/>
    </row>
    <row r="10" spans="1:6">
      <c r="A10" s="26"/>
      <c r="B10" s="26"/>
      <c r="C10" s="26"/>
      <c r="D10" s="487" t="s">
        <v>448</v>
      </c>
      <c r="E10" s="26"/>
    </row>
    <row r="11" spans="1:6">
      <c r="A11" s="26"/>
      <c r="B11" s="26"/>
      <c r="C11" s="26"/>
      <c r="D11" s="487" t="s">
        <v>518</v>
      </c>
      <c r="E11" s="26"/>
    </row>
    <row r="12" spans="1:6">
      <c r="A12" s="26"/>
      <c r="B12" s="26"/>
      <c r="C12" s="26"/>
      <c r="D12" s="487">
        <v>7021</v>
      </c>
      <c r="E12" s="26"/>
    </row>
    <row r="13" spans="1:6">
      <c r="A13" s="26"/>
      <c r="B13" s="26"/>
      <c r="C13" s="26"/>
      <c r="D13" s="487">
        <v>7022</v>
      </c>
      <c r="E13" s="26"/>
    </row>
    <row r="14" spans="1:6">
      <c r="A14" s="26"/>
      <c r="B14" s="26"/>
      <c r="C14" s="26"/>
      <c r="D14" s="487">
        <v>7024</v>
      </c>
      <c r="E14" s="26"/>
    </row>
    <row r="15" spans="1:6">
      <c r="A15" s="26"/>
      <c r="B15" s="26"/>
      <c r="C15" s="26"/>
      <c r="D15" s="487">
        <v>7035</v>
      </c>
      <c r="E15" s="26"/>
    </row>
    <row r="16" spans="1:6">
      <c r="A16" s="26"/>
      <c r="B16" s="26"/>
      <c r="C16" s="26"/>
      <c r="D16" s="487">
        <v>7037</v>
      </c>
      <c r="E16" s="26"/>
    </row>
    <row r="17" spans="1:5">
      <c r="A17" s="26"/>
      <c r="B17" s="26"/>
      <c r="C17" s="26"/>
      <c r="D17" s="487">
        <v>7038</v>
      </c>
      <c r="E17" s="26"/>
    </row>
    <row r="18" spans="1:5">
      <c r="A18" s="26"/>
      <c r="B18" s="26"/>
      <c r="C18" s="26"/>
      <c r="D18" s="487">
        <v>7039</v>
      </c>
      <c r="E18" s="26"/>
    </row>
    <row r="19" spans="1:5">
      <c r="A19" s="26"/>
      <c r="B19" s="26"/>
      <c r="C19" s="26"/>
      <c r="D19" s="487">
        <v>7040</v>
      </c>
      <c r="E19" s="26"/>
    </row>
    <row r="20" spans="1:5">
      <c r="A20" s="26"/>
      <c r="B20" s="26"/>
      <c r="C20" s="26"/>
      <c r="D20" s="487">
        <v>7044</v>
      </c>
      <c r="E20" s="26"/>
    </row>
    <row r="21" spans="1:5">
      <c r="A21" s="26"/>
      <c r="B21" s="26"/>
      <c r="C21" s="26"/>
      <c r="D21" s="487">
        <v>7048</v>
      </c>
      <c r="E21" s="26"/>
    </row>
    <row r="22" spans="1:5">
      <c r="A22" s="26"/>
      <c r="B22" s="26"/>
      <c r="C22" s="26"/>
      <c r="D22" s="487">
        <v>8012</v>
      </c>
      <c r="E22" s="26"/>
    </row>
    <row r="23" spans="1:5">
      <c r="A23" s="26"/>
      <c r="B23" s="26"/>
      <c r="C23" s="26"/>
      <c r="D23" s="487">
        <v>8014</v>
      </c>
      <c r="E23" s="26"/>
    </row>
    <row r="24" spans="1:5">
      <c r="A24" s="26"/>
      <c r="B24" s="26"/>
      <c r="C24" s="26"/>
      <c r="D24" s="487" t="s">
        <v>541</v>
      </c>
      <c r="E24" s="26"/>
    </row>
    <row r="25" spans="1:5">
      <c r="A25" s="26"/>
      <c r="B25" s="26"/>
      <c r="C25" s="26"/>
      <c r="D25" s="487" t="s">
        <v>543</v>
      </c>
      <c r="E25" s="26"/>
    </row>
    <row r="26" spans="1:5">
      <c r="A26" s="26"/>
      <c r="B26" s="26"/>
      <c r="C26" s="26"/>
      <c r="D26" s="487">
        <v>8019</v>
      </c>
      <c r="E26" s="26"/>
    </row>
    <row r="27" spans="1:5">
      <c r="A27" s="26"/>
      <c r="B27" s="26"/>
      <c r="C27" s="26"/>
      <c r="D27" s="487" t="s">
        <v>21</v>
      </c>
      <c r="E27" s="26"/>
    </row>
    <row r="28" spans="1:5">
      <c r="A28" s="26"/>
      <c r="B28" s="26"/>
      <c r="C28" s="26"/>
      <c r="D28" s="487">
        <v>9004</v>
      </c>
      <c r="E28" s="26"/>
    </row>
    <row r="29" spans="1:5">
      <c r="A29" s="26"/>
      <c r="B29" s="26"/>
      <c r="C29" s="26"/>
      <c r="D29" s="487">
        <v>9005</v>
      </c>
      <c r="E29" s="26"/>
    </row>
    <row r="30" spans="1:5">
      <c r="A30" s="26"/>
      <c r="B30" s="26"/>
      <c r="C30" s="26"/>
      <c r="D30" s="487" t="s">
        <v>545</v>
      </c>
      <c r="E30" s="26"/>
    </row>
    <row r="31" spans="1:5">
      <c r="A31" s="26"/>
      <c r="B31" s="26"/>
      <c r="C31" s="26"/>
      <c r="D31" s="487" t="s">
        <v>547</v>
      </c>
      <c r="E31" s="26"/>
    </row>
    <row r="32" spans="1:5">
      <c r="A32" s="26"/>
      <c r="B32" s="26"/>
      <c r="C32" s="26"/>
      <c r="D32" s="487" t="s">
        <v>6</v>
      </c>
      <c r="E32" s="26"/>
    </row>
    <row r="33" spans="1:5">
      <c r="A33" s="26"/>
      <c r="B33" s="26"/>
      <c r="C33" s="26"/>
      <c r="D33" s="487" t="s">
        <v>549</v>
      </c>
      <c r="E33" s="26"/>
    </row>
    <row r="34" spans="1:5">
      <c r="A34" s="26"/>
      <c r="B34" s="26"/>
      <c r="C34" s="26"/>
      <c r="D34" s="487" t="s">
        <v>517</v>
      </c>
      <c r="E34" s="26"/>
    </row>
    <row r="35" spans="1:5">
      <c r="A35" s="26"/>
      <c r="B35" s="26"/>
      <c r="C35" s="26"/>
      <c r="D35" s="487">
        <v>9007</v>
      </c>
      <c r="E35" s="26"/>
    </row>
    <row r="36" spans="1:5">
      <c r="A36" s="26"/>
      <c r="B36" s="26"/>
      <c r="C36" s="26"/>
      <c r="D36" s="487" t="s">
        <v>551</v>
      </c>
      <c r="E36" s="26"/>
    </row>
    <row r="37" spans="1:5">
      <c r="A37" s="26"/>
      <c r="B37" s="26"/>
      <c r="C37" s="26"/>
      <c r="D37" s="487" t="s">
        <v>553</v>
      </c>
      <c r="E37" s="26"/>
    </row>
    <row r="38" spans="1:5">
      <c r="A38" s="26"/>
      <c r="B38" s="26"/>
      <c r="C38" s="26"/>
      <c r="D38" s="487">
        <v>9010</v>
      </c>
      <c r="E38" s="26"/>
    </row>
    <row r="39" spans="1:5">
      <c r="A39" s="26"/>
      <c r="B39" s="26"/>
      <c r="C39" s="26"/>
      <c r="D39" s="487" t="s">
        <v>555</v>
      </c>
      <c r="E39" s="26"/>
    </row>
    <row r="40" spans="1:5">
      <c r="A40" s="26"/>
      <c r="B40" s="26"/>
      <c r="C40" s="26"/>
      <c r="D40" s="487" t="s">
        <v>557</v>
      </c>
      <c r="E40" s="26"/>
    </row>
    <row r="41" spans="1:5">
      <c r="A41" s="26"/>
      <c r="B41" s="26"/>
      <c r="C41" s="26"/>
      <c r="D41" s="487">
        <v>9016</v>
      </c>
      <c r="E41" s="26"/>
    </row>
    <row r="42" spans="1:5">
      <c r="A42" s="26"/>
      <c r="B42" s="26"/>
      <c r="C42" s="26"/>
      <c r="D42" s="487" t="s">
        <v>559</v>
      </c>
      <c r="E42" s="26"/>
    </row>
    <row r="43" spans="1:5">
      <c r="A43" s="26"/>
      <c r="B43" s="26"/>
      <c r="C43" s="26"/>
      <c r="D43" s="487" t="s">
        <v>449</v>
      </c>
      <c r="E43" s="26"/>
    </row>
    <row r="44" spans="1:5">
      <c r="A44" s="26"/>
      <c r="B44" s="26"/>
      <c r="C44" s="26"/>
      <c r="D44" s="487" t="s">
        <v>7</v>
      </c>
      <c r="E44" s="26"/>
    </row>
    <row r="45" spans="1:5">
      <c r="A45" s="26"/>
      <c r="B45" s="26"/>
      <c r="C45" s="26"/>
      <c r="D45" s="487" t="s">
        <v>8</v>
      </c>
      <c r="E45" s="26"/>
    </row>
    <row r="46" spans="1:5">
      <c r="A46" s="26"/>
      <c r="B46" s="26"/>
      <c r="C46" s="26"/>
      <c r="D46" s="487" t="s">
        <v>485</v>
      </c>
      <c r="E46" s="26"/>
    </row>
    <row r="47" spans="1:5">
      <c r="A47" s="26"/>
      <c r="B47" s="26"/>
      <c r="C47" s="26"/>
      <c r="D47" s="487" t="s">
        <v>9</v>
      </c>
      <c r="E47" s="26"/>
    </row>
    <row r="48" spans="1:5">
      <c r="A48" s="26"/>
      <c r="B48" s="26"/>
      <c r="C48" s="26"/>
      <c r="D48" s="26" t="s">
        <v>10</v>
      </c>
      <c r="E48" s="26"/>
    </row>
    <row r="49" spans="1:5">
      <c r="A49" s="26"/>
      <c r="B49" s="26"/>
      <c r="C49" s="26"/>
      <c r="D49" s="26" t="s">
        <v>11</v>
      </c>
      <c r="E49" s="26"/>
    </row>
    <row r="50" spans="1:5">
      <c r="A50" s="26"/>
      <c r="B50" s="26"/>
      <c r="C50" s="26"/>
      <c r="D50" s="26" t="s">
        <v>12</v>
      </c>
      <c r="E50" s="26"/>
    </row>
    <row r="51" spans="1:5">
      <c r="A51" s="26"/>
      <c r="B51" s="26"/>
      <c r="C51" s="26"/>
      <c r="D51" s="26" t="s">
        <v>13</v>
      </c>
      <c r="E51" s="26"/>
    </row>
    <row r="52" spans="1:5">
      <c r="A52" s="26"/>
      <c r="B52" s="26"/>
      <c r="C52" s="26"/>
      <c r="D52" s="26" t="s">
        <v>14</v>
      </c>
      <c r="E52" s="26"/>
    </row>
    <row r="53" spans="1:5">
      <c r="A53" s="26"/>
      <c r="B53" s="26"/>
      <c r="C53" s="26"/>
      <c r="D53" s="26" t="s">
        <v>15</v>
      </c>
      <c r="E53" s="26"/>
    </row>
    <row r="54" spans="1:5">
      <c r="A54" s="26"/>
      <c r="B54" s="26"/>
      <c r="C54" s="26"/>
      <c r="D54" s="26" t="s">
        <v>16</v>
      </c>
      <c r="E54" s="26"/>
    </row>
    <row r="55" spans="1:5">
      <c r="A55" s="26"/>
      <c r="B55" s="26"/>
      <c r="C55" s="26"/>
      <c r="D55" s="26" t="s">
        <v>17</v>
      </c>
      <c r="E55" s="26"/>
    </row>
    <row r="56" spans="1:5">
      <c r="A56" s="26"/>
      <c r="B56" s="26"/>
      <c r="C56" s="26"/>
      <c r="D56" s="26" t="s">
        <v>18</v>
      </c>
      <c r="E56" s="26"/>
    </row>
    <row r="57" spans="1:5">
      <c r="A57" s="26"/>
      <c r="B57" s="26"/>
      <c r="C57" s="26"/>
      <c r="D57" s="26" t="s">
        <v>19</v>
      </c>
      <c r="E57" s="26"/>
    </row>
    <row r="58" spans="1:5">
      <c r="A58" s="26"/>
      <c r="B58" s="26"/>
      <c r="C58" s="26"/>
      <c r="D58" s="26" t="s">
        <v>24</v>
      </c>
      <c r="E58" s="26"/>
    </row>
    <row r="59" spans="1:5">
      <c r="A59" s="26"/>
      <c r="B59" s="26"/>
      <c r="C59" s="26"/>
      <c r="D59" s="26" t="s">
        <v>25</v>
      </c>
      <c r="E59" s="26"/>
    </row>
    <row r="60" spans="1:5">
      <c r="A60" s="26"/>
      <c r="B60" s="26"/>
      <c r="C60" s="26"/>
      <c r="D60" s="26" t="s">
        <v>26</v>
      </c>
      <c r="E60" s="26"/>
    </row>
    <row r="61" spans="1:5">
      <c r="A61" s="26"/>
      <c r="B61" s="26"/>
      <c r="C61" s="26"/>
      <c r="D61" s="26" t="s">
        <v>30</v>
      </c>
      <c r="E61" s="26"/>
    </row>
    <row r="62" spans="1:5">
      <c r="A62" s="26"/>
      <c r="B62" s="26"/>
      <c r="C62" s="26"/>
      <c r="D62" s="26" t="s">
        <v>31</v>
      </c>
      <c r="E62" s="26"/>
    </row>
    <row r="63" spans="1:5">
      <c r="A63" s="26"/>
      <c r="B63" s="26"/>
      <c r="C63" s="26"/>
      <c r="D63" s="26" t="s">
        <v>37</v>
      </c>
      <c r="E63" s="26"/>
    </row>
    <row r="64" spans="1:5">
      <c r="A64" s="26"/>
      <c r="B64" s="26"/>
      <c r="C64" s="26"/>
      <c r="D64" s="26" t="s">
        <v>27</v>
      </c>
      <c r="E64" s="26"/>
    </row>
    <row r="65" spans="1:5">
      <c r="A65" s="26"/>
      <c r="B65" s="26"/>
      <c r="C65" s="26"/>
      <c r="D65" s="26" t="s">
        <v>28</v>
      </c>
      <c r="E65" s="26"/>
    </row>
    <row r="66" spans="1:5">
      <c r="A66" s="26"/>
      <c r="B66" s="26"/>
      <c r="C66" s="26"/>
      <c r="D66" s="26" t="s">
        <v>29</v>
      </c>
      <c r="E66" s="26"/>
    </row>
    <row r="67" spans="1:5">
      <c r="A67" s="26"/>
      <c r="B67" s="26"/>
      <c r="C67" s="26"/>
      <c r="D67" s="26" t="s">
        <v>32</v>
      </c>
      <c r="E67" s="26"/>
    </row>
    <row r="68" spans="1:5">
      <c r="A68" s="26"/>
      <c r="B68" s="26"/>
      <c r="C68" s="26"/>
      <c r="D68" s="26" t="s">
        <v>33</v>
      </c>
      <c r="E68" s="26"/>
    </row>
    <row r="69" spans="1:5">
      <c r="A69" s="26"/>
      <c r="B69" s="26"/>
      <c r="C69" s="26"/>
      <c r="D69" s="26" t="s">
        <v>34</v>
      </c>
      <c r="E69" s="26"/>
    </row>
    <row r="70" spans="1:5">
      <c r="A70" s="26"/>
      <c r="B70" s="26"/>
      <c r="C70" s="26"/>
      <c r="D70" s="26" t="s">
        <v>35</v>
      </c>
      <c r="E70" s="26"/>
    </row>
    <row r="71" spans="1:5">
      <c r="A71" s="26"/>
      <c r="B71" s="26"/>
      <c r="C71" s="26"/>
      <c r="D71" s="26" t="s">
        <v>36</v>
      </c>
      <c r="E71" s="26"/>
    </row>
    <row r="72" spans="1:5">
      <c r="A72" s="26"/>
      <c r="B72" s="26"/>
      <c r="C72" s="26"/>
      <c r="D72" s="26" t="s">
        <v>5</v>
      </c>
      <c r="E72" s="26"/>
    </row>
    <row r="73" spans="1:5">
      <c r="A73" s="26"/>
      <c r="B73" s="26"/>
      <c r="C73" s="26"/>
      <c r="D73" s="26" t="s">
        <v>20</v>
      </c>
      <c r="E73" s="26"/>
    </row>
    <row r="74" spans="1:5">
      <c r="A74" s="26"/>
      <c r="B74" s="26"/>
      <c r="C74" s="26"/>
      <c r="E74" s="26"/>
    </row>
    <row r="75" spans="1:5">
      <c r="A75" s="26"/>
      <c r="B75" s="26"/>
      <c r="C75" s="26"/>
      <c r="E75" s="26"/>
    </row>
    <row r="76" spans="1:5">
      <c r="A76" s="26"/>
      <c r="B76" s="26"/>
      <c r="C76" s="26"/>
      <c r="E76" s="26"/>
    </row>
    <row r="77" spans="1:5">
      <c r="A77" s="26"/>
      <c r="B77" s="26"/>
      <c r="C77" s="26"/>
      <c r="E77" s="26"/>
    </row>
    <row r="78" spans="1:5">
      <c r="A78" s="26"/>
      <c r="B78" s="26"/>
      <c r="C78" s="26"/>
      <c r="E78" s="26"/>
    </row>
    <row r="79" spans="1:5">
      <c r="A79" s="26"/>
      <c r="B79" s="26"/>
      <c r="C79" s="26"/>
      <c r="E79" s="26"/>
    </row>
    <row r="80" spans="1:5">
      <c r="A80" s="26"/>
      <c r="B80" s="26"/>
      <c r="C80" s="26"/>
      <c r="E80" s="26"/>
    </row>
    <row r="81" spans="1:5">
      <c r="A81" s="26"/>
      <c r="B81" s="26"/>
      <c r="C81" s="26"/>
      <c r="E81" s="26"/>
    </row>
    <row r="82" spans="1:5">
      <c r="A82" s="26"/>
      <c r="B82" s="26"/>
      <c r="C82" s="26"/>
      <c r="E82" s="26"/>
    </row>
    <row r="83" spans="1:5">
      <c r="A83" s="26"/>
      <c r="B83" s="26"/>
      <c r="C83" s="26"/>
      <c r="E83" s="26"/>
    </row>
    <row r="84" spans="1:5">
      <c r="A84" s="26"/>
      <c r="B84" s="26"/>
      <c r="C84" s="26"/>
      <c r="E84" s="26"/>
    </row>
    <row r="85" spans="1:5">
      <c r="A85" s="26"/>
      <c r="B85" s="26"/>
      <c r="C85" s="26"/>
      <c r="E85" s="26"/>
    </row>
    <row r="86" spans="1:5">
      <c r="A86" s="26"/>
      <c r="B86" s="26"/>
      <c r="C86" s="26"/>
      <c r="E86" s="26"/>
    </row>
    <row r="87" spans="1:5">
      <c r="A87" s="26"/>
      <c r="B87" s="26"/>
      <c r="C87" s="26"/>
      <c r="E87" s="26"/>
    </row>
    <row r="88" spans="1:5">
      <c r="A88" s="26"/>
      <c r="B88" s="26"/>
      <c r="C88" s="26"/>
      <c r="E88" s="26"/>
    </row>
    <row r="89" spans="1:5">
      <c r="A89" s="26"/>
      <c r="B89" s="26"/>
      <c r="C89" s="26"/>
      <c r="E89" s="26"/>
    </row>
    <row r="90" spans="1:5">
      <c r="A90" s="26"/>
      <c r="B90" s="26"/>
      <c r="C90" s="26"/>
      <c r="E90" s="26"/>
    </row>
    <row r="91" spans="1:5">
      <c r="A91" s="26"/>
      <c r="B91" s="26"/>
      <c r="C91" s="26"/>
      <c r="E91" s="26"/>
    </row>
    <row r="92" spans="1:5">
      <c r="A92" s="26"/>
      <c r="B92" s="26"/>
      <c r="C92" s="26"/>
      <c r="E92" s="26"/>
    </row>
    <row r="93" spans="1:5">
      <c r="A93" s="26"/>
      <c r="B93" s="26"/>
      <c r="C93" s="26"/>
      <c r="E93" s="26"/>
    </row>
    <row r="94" spans="1:5">
      <c r="A94" s="26"/>
      <c r="B94" s="26"/>
      <c r="C94" s="26"/>
      <c r="E94" s="26"/>
    </row>
    <row r="95" spans="1:5">
      <c r="A95" s="26"/>
      <c r="B95" s="26"/>
      <c r="C95" s="26"/>
      <c r="E95" s="26"/>
    </row>
    <row r="96" spans="1:5">
      <c r="A96" s="26"/>
      <c r="B96" s="26"/>
      <c r="C96" s="26"/>
      <c r="E96" s="26"/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98"/>
  <sheetViews>
    <sheetView showGridLines="0" view="pageBreakPreview" zoomScale="85" zoomScaleNormal="100" zoomScaleSheetLayoutView="85" workbookViewId="0">
      <selection activeCell="P125" sqref="P125"/>
    </sheetView>
  </sheetViews>
  <sheetFormatPr defaultColWidth="9.140625" defaultRowHeight="11.25"/>
  <cols>
    <col min="1" max="1" width="13" style="41" customWidth="1"/>
    <col min="2" max="2" width="41.7109375" style="41" customWidth="1"/>
    <col min="3" max="5" width="26.42578125" style="41" customWidth="1"/>
    <col min="6" max="6" width="14.42578125" style="41" customWidth="1"/>
    <col min="7" max="16384" width="9.140625" style="41"/>
  </cols>
  <sheetData>
    <row r="1" spans="1:6" ht="15">
      <c r="F1" s="304"/>
    </row>
    <row r="2" spans="1:6" ht="21.75" customHeight="1">
      <c r="A2" s="221" t="s">
        <v>360</v>
      </c>
      <c r="F2" s="305"/>
    </row>
    <row r="3" spans="1:6" ht="12.75" customHeight="1">
      <c r="A3" s="306"/>
      <c r="F3" s="305"/>
    </row>
    <row r="4" spans="1:6" ht="21" customHeight="1">
      <c r="A4" s="31" t="s">
        <v>361</v>
      </c>
      <c r="F4" s="305"/>
    </row>
    <row r="5" spans="1:6" ht="12.75" customHeight="1">
      <c r="A5" s="307" t="s">
        <v>362</v>
      </c>
      <c r="B5" s="308"/>
      <c r="C5" s="308"/>
      <c r="D5" s="308"/>
      <c r="E5" s="309"/>
      <c r="F5" s="305"/>
    </row>
    <row r="6" spans="1:6" ht="12.75" customHeight="1">
      <c r="A6" s="310"/>
      <c r="B6" s="311"/>
      <c r="C6" s="311"/>
      <c r="D6" s="311"/>
      <c r="E6" s="312"/>
      <c r="F6" s="305"/>
    </row>
    <row r="7" spans="1:6" ht="12.75" customHeight="1">
      <c r="A7" s="313"/>
      <c r="E7" s="314"/>
      <c r="F7" s="305"/>
    </row>
    <row r="8" spans="1:6" ht="12.75" customHeight="1">
      <c r="A8" s="313"/>
      <c r="E8" s="314"/>
      <c r="F8" s="305"/>
    </row>
    <row r="9" spans="1:6" ht="12.75" customHeight="1">
      <c r="A9" s="313"/>
      <c r="E9" s="314"/>
      <c r="F9" s="305"/>
    </row>
    <row r="10" spans="1:6" ht="12.75" customHeight="1">
      <c r="A10" s="313"/>
      <c r="E10" s="314"/>
      <c r="F10" s="305"/>
    </row>
    <row r="11" spans="1:6" ht="12.75" customHeight="1">
      <c r="A11" s="313"/>
      <c r="E11" s="314"/>
      <c r="F11" s="305"/>
    </row>
    <row r="12" spans="1:6" ht="12.75" customHeight="1">
      <c r="A12" s="313"/>
      <c r="E12" s="314"/>
      <c r="F12" s="305"/>
    </row>
    <row r="13" spans="1:6" ht="12.75" customHeight="1">
      <c r="A13" s="313"/>
      <c r="E13" s="314"/>
      <c r="F13" s="305"/>
    </row>
    <row r="14" spans="1:6" ht="12.75" customHeight="1">
      <c r="A14" s="313"/>
      <c r="E14" s="314"/>
      <c r="F14" s="305"/>
    </row>
    <row r="15" spans="1:6" ht="12.75" customHeight="1">
      <c r="A15" s="313"/>
      <c r="E15" s="314"/>
      <c r="F15" s="305"/>
    </row>
    <row r="16" spans="1:6" ht="12.75" customHeight="1">
      <c r="A16" s="313"/>
      <c r="E16" s="314"/>
      <c r="F16" s="305"/>
    </row>
    <row r="17" spans="1:6" ht="12.75" customHeight="1">
      <c r="A17" s="313"/>
      <c r="E17" s="314"/>
      <c r="F17" s="305"/>
    </row>
    <row r="18" spans="1:6" ht="12.75" customHeight="1">
      <c r="A18" s="315"/>
      <c r="B18" s="316"/>
      <c r="C18" s="316"/>
      <c r="D18" s="316"/>
      <c r="E18" s="317"/>
      <c r="F18" s="305"/>
    </row>
    <row r="19" spans="1:6" ht="12.75" customHeight="1">
      <c r="F19" s="305"/>
    </row>
    <row r="20" spans="1:6" ht="21" customHeight="1">
      <c r="A20" s="31" t="s">
        <v>341</v>
      </c>
      <c r="F20" s="305"/>
    </row>
    <row r="21" spans="1:6" ht="12" customHeight="1">
      <c r="A21" s="318" t="s">
        <v>237</v>
      </c>
      <c r="B21" s="318" t="s">
        <v>238</v>
      </c>
      <c r="C21" s="319" t="s">
        <v>227</v>
      </c>
      <c r="D21" s="307" t="s">
        <v>363</v>
      </c>
      <c r="E21" s="320"/>
      <c r="F21" s="305"/>
    </row>
    <row r="22" spans="1:6" ht="52.5" customHeight="1">
      <c r="A22" s="321" t="s">
        <v>364</v>
      </c>
      <c r="B22" s="42" t="s">
        <v>365</v>
      </c>
      <c r="C22" s="43"/>
      <c r="D22" s="322"/>
      <c r="E22" s="312"/>
      <c r="F22" s="323"/>
    </row>
    <row r="23" spans="1:6" ht="52.5" customHeight="1">
      <c r="A23" s="321" t="s">
        <v>366</v>
      </c>
      <c r="B23" s="42" t="s">
        <v>367</v>
      </c>
      <c r="C23" s="43"/>
      <c r="D23" s="324"/>
      <c r="E23" s="314"/>
      <c r="F23" s="323"/>
    </row>
    <row r="24" spans="1:6" ht="52.5" customHeight="1">
      <c r="A24" s="321" t="s">
        <v>368</v>
      </c>
      <c r="B24" s="42" t="s">
        <v>369</v>
      </c>
      <c r="C24" s="43"/>
      <c r="D24" s="324"/>
      <c r="E24" s="314"/>
      <c r="F24" s="323"/>
    </row>
    <row r="25" spans="1:6" ht="52.5" customHeight="1">
      <c r="A25" s="321" t="s">
        <v>370</v>
      </c>
      <c r="B25" s="42" t="s">
        <v>371</v>
      </c>
      <c r="C25" s="43"/>
      <c r="D25" s="324"/>
      <c r="E25" s="314"/>
      <c r="F25" s="323"/>
    </row>
    <row r="26" spans="1:6" ht="52.5" customHeight="1">
      <c r="A26" s="321" t="s">
        <v>372</v>
      </c>
      <c r="B26" s="42" t="s">
        <v>373</v>
      </c>
      <c r="C26" s="43"/>
      <c r="D26" s="324"/>
      <c r="E26" s="314"/>
      <c r="F26" s="323"/>
    </row>
    <row r="27" spans="1:6" ht="52.5" customHeight="1">
      <c r="A27" s="321" t="s">
        <v>374</v>
      </c>
      <c r="B27" s="42" t="s">
        <v>375</v>
      </c>
      <c r="C27" s="43"/>
      <c r="D27" s="324"/>
      <c r="E27" s="314"/>
      <c r="F27" s="323"/>
    </row>
    <row r="28" spans="1:6" ht="52.5" customHeight="1">
      <c r="A28" s="321" t="s">
        <v>376</v>
      </c>
      <c r="B28" s="42" t="s">
        <v>377</v>
      </c>
      <c r="C28" s="43"/>
      <c r="D28" s="324"/>
      <c r="E28" s="314"/>
      <c r="F28" s="323"/>
    </row>
    <row r="29" spans="1:6" ht="52.5" customHeight="1">
      <c r="A29" s="321" t="s">
        <v>378</v>
      </c>
      <c r="B29" s="42" t="s">
        <v>379</v>
      </c>
      <c r="C29" s="43"/>
      <c r="D29" s="325"/>
      <c r="E29" s="317"/>
      <c r="F29" s="323"/>
    </row>
    <row r="30" spans="1:6" ht="12" customHeight="1">
      <c r="F30" s="305"/>
    </row>
    <row r="31" spans="1:6" ht="21" customHeight="1">
      <c r="A31" s="31" t="s">
        <v>342</v>
      </c>
      <c r="F31" s="305"/>
    </row>
    <row r="32" spans="1:6" ht="15">
      <c r="A32" s="318" t="s">
        <v>237</v>
      </c>
      <c r="B32" s="318" t="s">
        <v>238</v>
      </c>
      <c r="C32" s="319" t="s">
        <v>227</v>
      </c>
      <c r="D32" s="307" t="s">
        <v>363</v>
      </c>
      <c r="E32" s="320"/>
      <c r="F32" s="305"/>
    </row>
    <row r="33" spans="1:6" ht="52.5" customHeight="1">
      <c r="A33" s="326" t="s">
        <v>380</v>
      </c>
      <c r="B33" s="42" t="s">
        <v>381</v>
      </c>
      <c r="C33" s="43"/>
      <c r="D33" s="322"/>
      <c r="E33" s="327"/>
      <c r="F33" s="305"/>
    </row>
    <row r="34" spans="1:6" ht="52.5" customHeight="1">
      <c r="A34" s="326" t="s">
        <v>382</v>
      </c>
      <c r="B34" s="42" t="s">
        <v>383</v>
      </c>
      <c r="C34" s="43"/>
      <c r="D34" s="324"/>
      <c r="E34" s="328"/>
      <c r="F34" s="305"/>
    </row>
    <row r="35" spans="1:6" ht="52.5" customHeight="1">
      <c r="A35" s="326" t="s">
        <v>384</v>
      </c>
      <c r="B35" s="329" t="s">
        <v>385</v>
      </c>
      <c r="C35" s="43"/>
      <c r="D35" s="324"/>
      <c r="E35" s="328"/>
      <c r="F35" s="305"/>
    </row>
    <row r="36" spans="1:6" ht="52.5" customHeight="1">
      <c r="A36" s="326" t="s">
        <v>386</v>
      </c>
      <c r="B36" s="329" t="s">
        <v>387</v>
      </c>
      <c r="C36" s="43"/>
      <c r="D36" s="325"/>
      <c r="E36" s="330"/>
      <c r="F36" s="305"/>
    </row>
    <row r="37" spans="1:6" ht="15">
      <c r="F37" s="305"/>
    </row>
    <row r="38" spans="1:6" ht="21" customHeight="1">
      <c r="A38" s="31" t="s">
        <v>388</v>
      </c>
      <c r="F38" s="305"/>
    </row>
    <row r="39" spans="1:6" ht="15">
      <c r="A39" s="307" t="s">
        <v>362</v>
      </c>
      <c r="B39" s="308"/>
      <c r="C39" s="308"/>
      <c r="D39" s="308"/>
      <c r="E39" s="309"/>
      <c r="F39" s="305"/>
    </row>
    <row r="40" spans="1:6" ht="15">
      <c r="A40" s="331"/>
      <c r="B40" s="311"/>
      <c r="C40" s="311"/>
      <c r="E40" s="314"/>
      <c r="F40" s="305"/>
    </row>
    <row r="41" spans="1:6" ht="15">
      <c r="A41" s="332"/>
      <c r="E41" s="314"/>
      <c r="F41" s="305"/>
    </row>
    <row r="42" spans="1:6" ht="15">
      <c r="A42" s="332"/>
      <c r="E42" s="314"/>
      <c r="F42" s="305"/>
    </row>
    <row r="43" spans="1:6" ht="15">
      <c r="A43" s="332"/>
      <c r="E43" s="314"/>
      <c r="F43" s="305"/>
    </row>
    <row r="44" spans="1:6" ht="15">
      <c r="A44" s="313"/>
      <c r="E44" s="314"/>
      <c r="F44" s="305"/>
    </row>
    <row r="45" spans="1:6" ht="15">
      <c r="A45" s="313"/>
      <c r="E45" s="314"/>
      <c r="F45" s="305"/>
    </row>
    <row r="46" spans="1:6" ht="15">
      <c r="A46" s="313"/>
      <c r="E46" s="314"/>
      <c r="F46" s="305"/>
    </row>
    <row r="47" spans="1:6" ht="15">
      <c r="A47" s="332"/>
      <c r="E47" s="314"/>
      <c r="F47" s="305"/>
    </row>
    <row r="48" spans="1:6" ht="15">
      <c r="A48" s="332"/>
      <c r="E48" s="314"/>
      <c r="F48" s="305"/>
    </row>
    <row r="49" spans="1:6" ht="15">
      <c r="A49" s="332"/>
      <c r="E49" s="314"/>
      <c r="F49" s="305"/>
    </row>
    <row r="50" spans="1:6" ht="15">
      <c r="A50" s="333"/>
      <c r="B50" s="316"/>
      <c r="C50" s="316"/>
      <c r="D50" s="316"/>
      <c r="E50" s="317"/>
      <c r="F50" s="305"/>
    </row>
    <row r="51" spans="1:6" ht="15">
      <c r="A51" s="31"/>
      <c r="F51" s="305"/>
    </row>
    <row r="52" spans="1:6" ht="21" customHeight="1">
      <c r="A52" s="31" t="s">
        <v>389</v>
      </c>
      <c r="F52" s="334"/>
    </row>
    <row r="53" spans="1:6" ht="12.95" customHeight="1">
      <c r="A53" s="318" t="s">
        <v>237</v>
      </c>
      <c r="B53" s="318" t="s">
        <v>238</v>
      </c>
      <c r="C53" s="307" t="s">
        <v>227</v>
      </c>
      <c r="D53" s="335"/>
      <c r="E53" s="320"/>
      <c r="F53" s="334"/>
    </row>
    <row r="54" spans="1:6" ht="12.95" customHeight="1">
      <c r="A54" s="321">
        <v>240</v>
      </c>
      <c r="B54" s="42" t="s">
        <v>390</v>
      </c>
      <c r="C54" s="336" t="s">
        <v>391</v>
      </c>
      <c r="D54" s="337" t="s">
        <v>392</v>
      </c>
      <c r="E54" s="338" t="s">
        <v>393</v>
      </c>
      <c r="F54" s="334"/>
    </row>
    <row r="55" spans="1:6" ht="12.95" customHeight="1">
      <c r="A55" s="321">
        <v>332</v>
      </c>
      <c r="B55" s="42" t="s">
        <v>394</v>
      </c>
      <c r="C55" s="336" t="s">
        <v>395</v>
      </c>
      <c r="D55" s="337" t="s">
        <v>396</v>
      </c>
      <c r="E55" s="338" t="s">
        <v>397</v>
      </c>
      <c r="F55" s="334"/>
    </row>
    <row r="56" spans="1:6" ht="12.95" customHeight="1">
      <c r="A56" s="321">
        <v>392</v>
      </c>
      <c r="B56" s="42" t="s">
        <v>398</v>
      </c>
      <c r="C56" s="336" t="s">
        <v>399</v>
      </c>
      <c r="D56" s="337" t="s">
        <v>400</v>
      </c>
      <c r="E56" s="338"/>
      <c r="F56" s="334"/>
    </row>
    <row r="57" spans="1:6" ht="12.75">
      <c r="F57" s="334"/>
    </row>
    <row r="58" spans="1:6" ht="21" customHeight="1">
      <c r="A58" s="31" t="s">
        <v>346</v>
      </c>
      <c r="F58" s="334"/>
    </row>
    <row r="59" spans="1:6" ht="12.95" customHeight="1">
      <c r="A59" s="318" t="s">
        <v>237</v>
      </c>
      <c r="B59" s="318" t="s">
        <v>238</v>
      </c>
      <c r="C59" s="307" t="s">
        <v>227</v>
      </c>
      <c r="D59" s="339"/>
      <c r="E59" s="309"/>
      <c r="F59" s="340"/>
    </row>
    <row r="60" spans="1:6" ht="12.95" customHeight="1">
      <c r="A60" s="487">
        <v>1013</v>
      </c>
      <c r="B60" s="206" t="s">
        <v>276</v>
      </c>
      <c r="C60" s="341"/>
      <c r="D60" s="311"/>
      <c r="E60" s="342"/>
      <c r="F60" s="340"/>
    </row>
    <row r="61" spans="1:6" ht="12.95" customHeight="1">
      <c r="A61" s="487">
        <v>1015</v>
      </c>
      <c r="B61" s="206" t="s">
        <v>277</v>
      </c>
      <c r="C61" s="341"/>
      <c r="D61" s="311"/>
      <c r="E61" s="342"/>
      <c r="F61" s="340"/>
    </row>
    <row r="62" spans="1:6" ht="12.95" customHeight="1">
      <c r="A62" s="487">
        <v>1019</v>
      </c>
      <c r="B62" s="205" t="s">
        <v>535</v>
      </c>
      <c r="C62" s="341"/>
      <c r="D62" s="311"/>
      <c r="E62" s="342"/>
      <c r="F62" s="340"/>
    </row>
    <row r="63" spans="1:6" ht="12.95" customHeight="1">
      <c r="A63" s="487">
        <v>3004</v>
      </c>
      <c r="B63" s="201" t="s">
        <v>278</v>
      </c>
      <c r="C63" s="341"/>
      <c r="D63" s="311"/>
      <c r="E63" s="342"/>
      <c r="F63" s="340"/>
    </row>
    <row r="64" spans="1:6" ht="12.95" customHeight="1">
      <c r="A64" s="487">
        <v>3005</v>
      </c>
      <c r="B64" s="202" t="s">
        <v>279</v>
      </c>
      <c r="C64" s="341"/>
      <c r="D64" s="311"/>
      <c r="E64" s="342"/>
      <c r="F64" s="340"/>
    </row>
    <row r="65" spans="1:6" ht="12.95" customHeight="1">
      <c r="A65" s="487">
        <v>6009</v>
      </c>
      <c r="B65" s="204" t="s">
        <v>280</v>
      </c>
      <c r="C65" s="343"/>
      <c r="D65" s="311"/>
      <c r="E65" s="342"/>
      <c r="F65" s="340"/>
    </row>
    <row r="66" spans="1:6" ht="12.95" customHeight="1">
      <c r="A66" s="487">
        <v>7015</v>
      </c>
      <c r="B66" s="204" t="s">
        <v>281</v>
      </c>
      <c r="C66" s="343"/>
      <c r="D66" s="311"/>
      <c r="E66" s="342"/>
      <c r="F66" s="340"/>
    </row>
    <row r="67" spans="1:6" ht="12.95" customHeight="1">
      <c r="A67" s="487">
        <v>7016</v>
      </c>
      <c r="B67" s="42" t="s">
        <v>282</v>
      </c>
      <c r="C67" s="343"/>
      <c r="D67" s="311"/>
      <c r="E67" s="342"/>
      <c r="F67" s="340"/>
    </row>
    <row r="68" spans="1:6" ht="12.95" customHeight="1">
      <c r="A68" s="487" t="s">
        <v>448</v>
      </c>
      <c r="B68" s="205" t="s">
        <v>536</v>
      </c>
      <c r="C68" s="344"/>
      <c r="D68" s="311"/>
      <c r="E68" s="342"/>
      <c r="F68" s="340"/>
    </row>
    <row r="69" spans="1:6" ht="12.95" customHeight="1">
      <c r="A69" s="487" t="s">
        <v>518</v>
      </c>
      <c r="B69" s="42" t="s">
        <v>522</v>
      </c>
      <c r="C69" s="345"/>
      <c r="D69" s="311"/>
      <c r="E69" s="342"/>
      <c r="F69" s="340"/>
    </row>
    <row r="70" spans="1:6" ht="12.95" customHeight="1">
      <c r="A70" s="487">
        <v>7021</v>
      </c>
      <c r="B70" s="42" t="s">
        <v>537</v>
      </c>
      <c r="C70" s="345"/>
      <c r="D70" s="311"/>
      <c r="E70" s="342"/>
      <c r="F70" s="340"/>
    </row>
    <row r="71" spans="1:6" ht="12.95" customHeight="1">
      <c r="A71" s="487">
        <v>7022</v>
      </c>
      <c r="B71" s="42" t="s">
        <v>283</v>
      </c>
      <c r="C71" s="345"/>
      <c r="D71" s="311"/>
      <c r="E71" s="342"/>
      <c r="F71" s="340"/>
    </row>
    <row r="72" spans="1:6" ht="12.95" customHeight="1">
      <c r="A72" s="487">
        <v>7024</v>
      </c>
      <c r="B72" s="42" t="s">
        <v>538</v>
      </c>
      <c r="C72" s="346"/>
      <c r="D72" s="311"/>
      <c r="E72" s="342"/>
      <c r="F72" s="340"/>
    </row>
    <row r="73" spans="1:6" ht="12.95" customHeight="1">
      <c r="A73" s="487">
        <v>7035</v>
      </c>
      <c r="B73" s="42" t="s">
        <v>284</v>
      </c>
      <c r="C73" s="346"/>
      <c r="D73" s="311"/>
      <c r="E73" s="342"/>
      <c r="F73" s="340"/>
    </row>
    <row r="74" spans="1:6" ht="12.95" customHeight="1">
      <c r="A74" s="487">
        <v>7037</v>
      </c>
      <c r="B74" s="42" t="s">
        <v>539</v>
      </c>
      <c r="C74" s="346"/>
      <c r="D74" s="311"/>
      <c r="E74" s="342"/>
      <c r="F74" s="340"/>
    </row>
    <row r="75" spans="1:6" ht="12.95" customHeight="1">
      <c r="A75" s="487">
        <v>7038</v>
      </c>
      <c r="B75" s="42" t="s">
        <v>285</v>
      </c>
      <c r="C75" s="346"/>
      <c r="D75" s="311"/>
      <c r="E75" s="342"/>
      <c r="F75" s="340"/>
    </row>
    <row r="76" spans="1:6" ht="12.95" customHeight="1">
      <c r="A76" s="487">
        <v>7039</v>
      </c>
      <c r="B76" s="42" t="s">
        <v>286</v>
      </c>
      <c r="C76" s="337"/>
      <c r="D76" s="311"/>
      <c r="E76" s="342"/>
      <c r="F76" s="340"/>
    </row>
    <row r="77" spans="1:6" ht="12.95" customHeight="1">
      <c r="A77" s="487">
        <v>7040</v>
      </c>
      <c r="B77" s="42" t="s">
        <v>287</v>
      </c>
      <c r="C77" s="344"/>
      <c r="D77" s="311"/>
      <c r="E77" s="342"/>
      <c r="F77" s="340"/>
    </row>
    <row r="78" spans="1:6" ht="12.95" customHeight="1">
      <c r="A78" s="487">
        <v>7044</v>
      </c>
      <c r="B78" s="42" t="s">
        <v>540</v>
      </c>
      <c r="C78" s="347"/>
      <c r="D78" s="311"/>
      <c r="E78" s="342"/>
      <c r="F78" s="340"/>
    </row>
    <row r="79" spans="1:6" ht="12.95" customHeight="1">
      <c r="A79" s="487">
        <v>7048</v>
      </c>
      <c r="B79" s="42" t="s">
        <v>288</v>
      </c>
      <c r="C79" s="347"/>
      <c r="D79" s="311"/>
      <c r="E79" s="342"/>
      <c r="F79" s="340"/>
    </row>
    <row r="80" spans="1:6" ht="12.95" customHeight="1">
      <c r="A80" s="487">
        <v>8012</v>
      </c>
      <c r="B80" s="42" t="s">
        <v>289</v>
      </c>
      <c r="C80" s="347"/>
      <c r="D80" s="311"/>
      <c r="E80" s="342"/>
      <c r="F80" s="340"/>
    </row>
    <row r="81" spans="1:6" ht="12.95" customHeight="1">
      <c r="A81" s="487">
        <v>8014</v>
      </c>
      <c r="B81" s="42" t="s">
        <v>290</v>
      </c>
      <c r="C81" s="347"/>
      <c r="D81" s="311"/>
      <c r="E81" s="342"/>
      <c r="F81" s="340"/>
    </row>
    <row r="82" spans="1:6" ht="12.95" customHeight="1">
      <c r="A82" s="487" t="s">
        <v>541</v>
      </c>
      <c r="B82" s="42" t="s">
        <v>542</v>
      </c>
      <c r="C82" s="347"/>
      <c r="D82" s="311"/>
      <c r="E82" s="342"/>
      <c r="F82" s="340"/>
    </row>
    <row r="83" spans="1:6" ht="12.95" customHeight="1">
      <c r="A83" s="487" t="s">
        <v>543</v>
      </c>
      <c r="B83" s="42" t="s">
        <v>544</v>
      </c>
      <c r="C83" s="347"/>
      <c r="D83" s="311"/>
      <c r="E83" s="342"/>
      <c r="F83" s="340"/>
    </row>
    <row r="84" spans="1:6" ht="12.95" customHeight="1">
      <c r="A84" s="487">
        <v>8019</v>
      </c>
      <c r="B84" s="42" t="s">
        <v>291</v>
      </c>
      <c r="C84" s="347"/>
      <c r="D84" s="311"/>
      <c r="E84" s="342"/>
      <c r="F84" s="340"/>
    </row>
    <row r="85" spans="1:6" ht="12.95" customHeight="1">
      <c r="A85" s="487" t="s">
        <v>21</v>
      </c>
      <c r="B85" s="42" t="s">
        <v>292</v>
      </c>
      <c r="C85" s="347"/>
      <c r="D85" s="311"/>
      <c r="E85" s="342"/>
      <c r="F85" s="340"/>
    </row>
    <row r="86" spans="1:6" ht="12.95" customHeight="1">
      <c r="A86" s="487">
        <v>9004</v>
      </c>
      <c r="B86" s="42" t="s">
        <v>293</v>
      </c>
      <c r="C86" s="347"/>
      <c r="D86" s="348"/>
      <c r="E86" s="342"/>
      <c r="F86" s="340"/>
    </row>
    <row r="87" spans="1:6" ht="12.95" customHeight="1">
      <c r="A87" s="487">
        <v>9005</v>
      </c>
      <c r="B87" s="42" t="s">
        <v>294</v>
      </c>
      <c r="C87" s="347"/>
      <c r="D87" s="311"/>
      <c r="E87" s="342"/>
      <c r="F87" s="340"/>
    </row>
    <row r="88" spans="1:6" ht="12.95" customHeight="1">
      <c r="A88" s="487" t="s">
        <v>545</v>
      </c>
      <c r="B88" s="42" t="s">
        <v>546</v>
      </c>
      <c r="C88" s="347"/>
      <c r="D88" s="311"/>
      <c r="E88" s="342"/>
      <c r="F88" s="340"/>
    </row>
    <row r="89" spans="1:6" ht="12.95" customHeight="1">
      <c r="A89" s="487" t="s">
        <v>547</v>
      </c>
      <c r="B89" s="42" t="s">
        <v>548</v>
      </c>
      <c r="C89" s="347"/>
      <c r="D89" s="311"/>
      <c r="E89" s="342"/>
      <c r="F89" s="340"/>
    </row>
    <row r="90" spans="1:6" ht="12.95" customHeight="1">
      <c r="A90" s="487" t="s">
        <v>6</v>
      </c>
      <c r="B90" s="42" t="s">
        <v>295</v>
      </c>
      <c r="C90" s="347"/>
      <c r="D90" s="311"/>
      <c r="E90" s="342"/>
      <c r="F90" s="340"/>
    </row>
    <row r="91" spans="1:6" ht="12.95" customHeight="1">
      <c r="A91" s="487" t="s">
        <v>549</v>
      </c>
      <c r="B91" s="42" t="s">
        <v>550</v>
      </c>
      <c r="C91" s="347"/>
      <c r="D91" s="311"/>
      <c r="E91" s="342"/>
      <c r="F91" s="340"/>
    </row>
    <row r="92" spans="1:6" ht="12.95" customHeight="1">
      <c r="A92" s="487" t="s">
        <v>517</v>
      </c>
      <c r="B92" s="42" t="s">
        <v>521</v>
      </c>
      <c r="C92" s="347"/>
      <c r="D92" s="311"/>
      <c r="E92" s="342"/>
      <c r="F92" s="340"/>
    </row>
    <row r="93" spans="1:6" ht="12.95" customHeight="1">
      <c r="A93" s="487">
        <v>9007</v>
      </c>
      <c r="B93" s="42" t="s">
        <v>296</v>
      </c>
      <c r="C93" s="347"/>
      <c r="D93" s="311"/>
      <c r="E93" s="342"/>
      <c r="F93" s="340"/>
    </row>
    <row r="94" spans="1:6" ht="12.95" customHeight="1">
      <c r="A94" s="487" t="s">
        <v>551</v>
      </c>
      <c r="B94" s="42" t="s">
        <v>552</v>
      </c>
      <c r="C94" s="347"/>
      <c r="D94" s="311"/>
      <c r="E94" s="342"/>
      <c r="F94" s="340"/>
    </row>
    <row r="95" spans="1:6" ht="12.95" customHeight="1">
      <c r="A95" s="487" t="s">
        <v>553</v>
      </c>
      <c r="B95" s="42" t="s">
        <v>554</v>
      </c>
      <c r="C95" s="347"/>
      <c r="D95" s="311"/>
      <c r="E95" s="342"/>
      <c r="F95" s="340"/>
    </row>
    <row r="96" spans="1:6" ht="12.95" customHeight="1">
      <c r="A96" s="487">
        <v>9010</v>
      </c>
      <c r="B96" s="42" t="s">
        <v>297</v>
      </c>
      <c r="C96" s="347"/>
      <c r="D96" s="311"/>
      <c r="E96" s="342"/>
      <c r="F96" s="340"/>
    </row>
    <row r="97" spans="1:6" ht="12.95" customHeight="1">
      <c r="A97" s="487" t="s">
        <v>555</v>
      </c>
      <c r="B97" s="42" t="s">
        <v>556</v>
      </c>
      <c r="C97" s="347"/>
      <c r="D97" s="311"/>
      <c r="E97" s="342"/>
      <c r="F97" s="340"/>
    </row>
    <row r="98" spans="1:6" ht="12.95" customHeight="1">
      <c r="A98" s="487" t="s">
        <v>557</v>
      </c>
      <c r="B98" s="42" t="s">
        <v>558</v>
      </c>
      <c r="C98" s="347"/>
      <c r="D98" s="311"/>
      <c r="E98" s="342"/>
      <c r="F98" s="340"/>
    </row>
    <row r="99" spans="1:6" ht="12.95" customHeight="1">
      <c r="A99" s="487">
        <v>9016</v>
      </c>
      <c r="B99" s="42" t="s">
        <v>298</v>
      </c>
      <c r="C99" s="347"/>
      <c r="D99" s="311"/>
      <c r="E99" s="342"/>
      <c r="F99" s="340"/>
    </row>
    <row r="100" spans="1:6" ht="12.95" customHeight="1">
      <c r="A100" s="487" t="s">
        <v>559</v>
      </c>
      <c r="B100" s="42" t="s">
        <v>560</v>
      </c>
      <c r="C100" s="347"/>
      <c r="D100" s="311"/>
      <c r="E100" s="342"/>
      <c r="F100" s="340"/>
    </row>
    <row r="101" spans="1:6" ht="12.95" customHeight="1">
      <c r="A101" s="487" t="s">
        <v>449</v>
      </c>
      <c r="B101" s="42" t="s">
        <v>561</v>
      </c>
      <c r="C101" s="347"/>
      <c r="D101" s="311"/>
      <c r="E101" s="342"/>
      <c r="F101" s="340"/>
    </row>
    <row r="102" spans="1:6" ht="12.95" customHeight="1">
      <c r="A102" s="487" t="s">
        <v>7</v>
      </c>
      <c r="B102" s="42" t="s">
        <v>299</v>
      </c>
      <c r="C102" s="347"/>
      <c r="D102" s="311"/>
      <c r="E102" s="342"/>
      <c r="F102" s="340"/>
    </row>
    <row r="103" spans="1:6" ht="12.95" customHeight="1">
      <c r="A103" s="487" t="s">
        <v>8</v>
      </c>
      <c r="B103" s="42" t="s">
        <v>300</v>
      </c>
      <c r="C103" s="347"/>
      <c r="D103" s="311"/>
      <c r="E103" s="342"/>
      <c r="F103" s="340"/>
    </row>
    <row r="104" spans="1:6" ht="12.95" customHeight="1">
      <c r="A104" s="487" t="s">
        <v>485</v>
      </c>
      <c r="B104" s="42" t="s">
        <v>486</v>
      </c>
      <c r="C104" s="347"/>
      <c r="D104" s="311"/>
      <c r="E104" s="342"/>
      <c r="F104" s="340"/>
    </row>
    <row r="105" spans="1:6" ht="12.95" customHeight="1">
      <c r="A105" s="487" t="s">
        <v>9</v>
      </c>
      <c r="B105" s="42" t="s">
        <v>401</v>
      </c>
      <c r="C105" s="347"/>
      <c r="D105" s="311"/>
      <c r="E105" s="342"/>
      <c r="F105" s="340"/>
    </row>
    <row r="106" spans="1:6" ht="12.95" customHeight="1">
      <c r="A106" s="33" t="s">
        <v>10</v>
      </c>
      <c r="B106" s="42" t="s">
        <v>302</v>
      </c>
      <c r="C106" s="358" t="s">
        <v>303</v>
      </c>
      <c r="E106" s="317"/>
      <c r="F106" s="340"/>
    </row>
    <row r="107" spans="1:6" ht="12.95" customHeight="1">
      <c r="A107" s="33" t="s">
        <v>11</v>
      </c>
      <c r="B107" s="42" t="s">
        <v>304</v>
      </c>
      <c r="C107" s="349" t="s">
        <v>303</v>
      </c>
      <c r="D107" s="311"/>
      <c r="E107" s="342"/>
      <c r="F107" s="340"/>
    </row>
    <row r="108" spans="1:6" ht="12.95" customHeight="1">
      <c r="A108" s="33" t="s">
        <v>12</v>
      </c>
      <c r="B108" s="42" t="s">
        <v>305</v>
      </c>
      <c r="C108" s="349" t="s">
        <v>303</v>
      </c>
      <c r="D108" s="311"/>
      <c r="E108" s="342"/>
      <c r="F108" s="340"/>
    </row>
    <row r="109" spans="1:6" ht="12.95" customHeight="1">
      <c r="A109" s="33" t="s">
        <v>13</v>
      </c>
      <c r="B109" s="42" t="s">
        <v>306</v>
      </c>
      <c r="C109" s="349" t="s">
        <v>303</v>
      </c>
      <c r="D109" s="311"/>
      <c r="E109" s="342"/>
      <c r="F109" s="340"/>
    </row>
    <row r="110" spans="1:6" ht="12.95" customHeight="1">
      <c r="A110" s="33" t="s">
        <v>14</v>
      </c>
      <c r="B110" s="42" t="s">
        <v>307</v>
      </c>
      <c r="C110" s="349" t="s">
        <v>303</v>
      </c>
      <c r="D110" s="311"/>
      <c r="E110" s="342"/>
      <c r="F110" s="340"/>
    </row>
    <row r="111" spans="1:6" ht="12.95" customHeight="1">
      <c r="A111" s="33" t="s">
        <v>15</v>
      </c>
      <c r="B111" s="42" t="s">
        <v>308</v>
      </c>
      <c r="C111" s="349" t="s">
        <v>303</v>
      </c>
      <c r="D111" s="311"/>
      <c r="E111" s="342"/>
      <c r="F111" s="340"/>
    </row>
    <row r="112" spans="1:6" ht="12.95" customHeight="1">
      <c r="A112" s="33" t="s">
        <v>16</v>
      </c>
      <c r="B112" s="42" t="s">
        <v>309</v>
      </c>
      <c r="C112" s="349" t="s">
        <v>303</v>
      </c>
      <c r="D112" s="311"/>
      <c r="E112" s="342"/>
      <c r="F112" s="340"/>
    </row>
    <row r="113" spans="1:6" ht="12.95" customHeight="1">
      <c r="A113" s="33" t="s">
        <v>17</v>
      </c>
      <c r="B113" s="42" t="s">
        <v>310</v>
      </c>
      <c r="C113" s="349" t="s">
        <v>303</v>
      </c>
      <c r="D113" s="311"/>
      <c r="E113" s="342"/>
      <c r="F113" s="340"/>
    </row>
    <row r="114" spans="1:6" ht="12.95" customHeight="1">
      <c r="A114" s="33" t="s">
        <v>18</v>
      </c>
      <c r="B114" s="42" t="s">
        <v>311</v>
      </c>
      <c r="C114" s="349" t="s">
        <v>303</v>
      </c>
      <c r="D114" s="311"/>
      <c r="E114" s="342"/>
      <c r="F114" s="340"/>
    </row>
    <row r="115" spans="1:6" ht="12.95" customHeight="1">
      <c r="A115" s="33" t="s">
        <v>19</v>
      </c>
      <c r="B115" s="42" t="s">
        <v>312</v>
      </c>
      <c r="C115" s="349" t="s">
        <v>303</v>
      </c>
      <c r="D115" s="311"/>
      <c r="E115" s="342"/>
      <c r="F115" s="340"/>
    </row>
    <row r="116" spans="1:6" ht="12.95" customHeight="1">
      <c r="A116" s="33" t="s">
        <v>24</v>
      </c>
      <c r="B116" s="42" t="s">
        <v>402</v>
      </c>
      <c r="C116" s="349" t="s">
        <v>303</v>
      </c>
      <c r="D116" s="311"/>
      <c r="E116" s="342"/>
      <c r="F116" s="340"/>
    </row>
    <row r="117" spans="1:6" ht="12.95" customHeight="1">
      <c r="A117" s="33" t="s">
        <v>25</v>
      </c>
      <c r="B117" s="42" t="s">
        <v>403</v>
      </c>
      <c r="C117" s="349" t="s">
        <v>303</v>
      </c>
      <c r="D117" s="311"/>
      <c r="E117" s="342"/>
      <c r="F117" s="340"/>
    </row>
    <row r="118" spans="1:6" ht="12.95" customHeight="1">
      <c r="A118" s="33" t="s">
        <v>26</v>
      </c>
      <c r="B118" s="42" t="s">
        <v>404</v>
      </c>
      <c r="C118" s="349" t="s">
        <v>303</v>
      </c>
      <c r="D118" s="311"/>
      <c r="E118" s="342"/>
      <c r="F118" s="340"/>
    </row>
    <row r="119" spans="1:6" ht="12.95" customHeight="1">
      <c r="A119" s="33" t="s">
        <v>27</v>
      </c>
      <c r="B119" s="42" t="s">
        <v>405</v>
      </c>
      <c r="C119" s="349" t="s">
        <v>303</v>
      </c>
      <c r="D119" s="311"/>
      <c r="E119" s="342"/>
      <c r="F119" s="340"/>
    </row>
    <row r="120" spans="1:6" ht="12.95" customHeight="1">
      <c r="A120" s="33" t="s">
        <v>28</v>
      </c>
      <c r="B120" s="42" t="s">
        <v>406</v>
      </c>
      <c r="C120" s="349" t="s">
        <v>303</v>
      </c>
      <c r="D120" s="311"/>
      <c r="E120" s="342"/>
      <c r="F120" s="340"/>
    </row>
    <row r="121" spans="1:6" ht="12.95" customHeight="1">
      <c r="A121" s="33" t="s">
        <v>29</v>
      </c>
      <c r="B121" s="42" t="s">
        <v>407</v>
      </c>
      <c r="C121" s="349" t="s">
        <v>303</v>
      </c>
      <c r="D121" s="311"/>
      <c r="E121" s="342"/>
      <c r="F121" s="340"/>
    </row>
    <row r="122" spans="1:6" ht="12.95" customHeight="1">
      <c r="A122" s="33" t="s">
        <v>30</v>
      </c>
      <c r="B122" s="42" t="s">
        <v>408</v>
      </c>
      <c r="C122" s="349" t="s">
        <v>303</v>
      </c>
      <c r="D122" s="311"/>
      <c r="E122" s="342"/>
      <c r="F122" s="340"/>
    </row>
    <row r="123" spans="1:6" ht="12.95" customHeight="1">
      <c r="A123" s="33" t="s">
        <v>31</v>
      </c>
      <c r="B123" s="42" t="s">
        <v>409</v>
      </c>
      <c r="C123" s="349" t="s">
        <v>303</v>
      </c>
      <c r="D123" s="311"/>
      <c r="E123" s="342"/>
      <c r="F123" s="340"/>
    </row>
    <row r="124" spans="1:6" ht="12.95" customHeight="1">
      <c r="A124" s="33" t="s">
        <v>32</v>
      </c>
      <c r="B124" s="42" t="s">
        <v>410</v>
      </c>
      <c r="C124" s="349" t="s">
        <v>303</v>
      </c>
      <c r="D124" s="311"/>
      <c r="E124" s="342"/>
      <c r="F124" s="340"/>
    </row>
    <row r="125" spans="1:6" ht="12.95" customHeight="1">
      <c r="A125" s="33" t="s">
        <v>33</v>
      </c>
      <c r="B125" s="42" t="s">
        <v>411</v>
      </c>
      <c r="C125" s="349" t="s">
        <v>303</v>
      </c>
      <c r="D125" s="311"/>
      <c r="E125" s="342"/>
      <c r="F125" s="340"/>
    </row>
    <row r="126" spans="1:6" ht="12.95" customHeight="1">
      <c r="A126" s="33" t="s">
        <v>34</v>
      </c>
      <c r="B126" s="42" t="s">
        <v>412</v>
      </c>
      <c r="C126" s="349" t="s">
        <v>303</v>
      </c>
      <c r="D126" s="311"/>
      <c r="E126" s="342"/>
      <c r="F126" s="340"/>
    </row>
    <row r="127" spans="1:6" ht="12.95" customHeight="1">
      <c r="A127" s="33" t="s">
        <v>35</v>
      </c>
      <c r="B127" s="42" t="s">
        <v>413</v>
      </c>
      <c r="C127" s="349" t="s">
        <v>303</v>
      </c>
      <c r="D127" s="311"/>
      <c r="E127" s="342"/>
      <c r="F127" s="340"/>
    </row>
    <row r="128" spans="1:6" ht="12.95" customHeight="1">
      <c r="A128" s="33" t="s">
        <v>36</v>
      </c>
      <c r="B128" s="42" t="s">
        <v>414</v>
      </c>
      <c r="C128" s="349" t="s">
        <v>303</v>
      </c>
      <c r="D128" s="311"/>
      <c r="E128" s="342"/>
      <c r="F128" s="340"/>
    </row>
    <row r="129" spans="1:6" ht="12.95" customHeight="1">
      <c r="A129" s="33" t="s">
        <v>37</v>
      </c>
      <c r="B129" s="42" t="s">
        <v>415</v>
      </c>
      <c r="C129" s="349" t="s">
        <v>303</v>
      </c>
      <c r="D129" s="311"/>
      <c r="E129" s="342"/>
      <c r="F129" s="340"/>
    </row>
    <row r="130" spans="1:6" ht="12.95" customHeight="1">
      <c r="A130" s="33" t="s">
        <v>82</v>
      </c>
      <c r="B130" s="42" t="s">
        <v>274</v>
      </c>
      <c r="C130" s="350"/>
      <c r="D130" s="311"/>
      <c r="E130" s="342"/>
      <c r="F130" s="340"/>
    </row>
    <row r="131" spans="1:6" ht="12.95" customHeight="1">
      <c r="A131" s="33">
        <v>0</v>
      </c>
      <c r="B131" s="42" t="s">
        <v>416</v>
      </c>
      <c r="C131" s="350"/>
      <c r="D131" s="311"/>
      <c r="E131" s="312"/>
      <c r="F131" s="340"/>
    </row>
    <row r="132" spans="1:6" ht="12.95" customHeight="1">
      <c r="A132" s="33" t="s">
        <v>20</v>
      </c>
      <c r="B132" s="42" t="s">
        <v>327</v>
      </c>
      <c r="C132" s="349" t="s">
        <v>303</v>
      </c>
      <c r="D132" s="311"/>
      <c r="E132" s="311"/>
      <c r="F132" s="340"/>
    </row>
    <row r="133" spans="1:6" ht="12.95" customHeight="1">
      <c r="A133" s="33" t="s">
        <v>5</v>
      </c>
      <c r="B133" s="42" t="s">
        <v>259</v>
      </c>
      <c r="C133" s="350"/>
      <c r="D133" s="348"/>
      <c r="E133" s="311"/>
      <c r="F133" s="340"/>
    </row>
    <row r="134" spans="1:6" ht="15">
      <c r="E134" s="311"/>
      <c r="F134" s="340"/>
    </row>
    <row r="135" spans="1:6" ht="21" customHeight="1">
      <c r="A135" s="31" t="s">
        <v>417</v>
      </c>
      <c r="F135" s="340"/>
    </row>
    <row r="136" spans="1:6" ht="12.95" customHeight="1">
      <c r="A136" s="318" t="s">
        <v>237</v>
      </c>
      <c r="B136" s="318" t="s">
        <v>238</v>
      </c>
      <c r="C136" s="307" t="s">
        <v>227</v>
      </c>
      <c r="D136" s="335"/>
      <c r="E136" s="309"/>
      <c r="F136" s="340"/>
    </row>
    <row r="137" spans="1:6" ht="12.95" customHeight="1">
      <c r="A137" s="351" t="s">
        <v>418</v>
      </c>
      <c r="B137" s="42" t="s">
        <v>419</v>
      </c>
      <c r="C137" s="352"/>
      <c r="D137" s="348"/>
      <c r="E137" s="353"/>
      <c r="F137" s="340"/>
    </row>
    <row r="138" spans="1:6" ht="12.95" customHeight="1">
      <c r="A138" s="351">
        <v>0</v>
      </c>
      <c r="B138" s="42" t="s">
        <v>420</v>
      </c>
      <c r="C138" s="352"/>
      <c r="D138" s="348"/>
      <c r="E138" s="353"/>
      <c r="F138" s="340"/>
    </row>
    <row r="139" spans="1:6" ht="15">
      <c r="F139" s="340"/>
    </row>
    <row r="140" spans="1:6" ht="21" customHeight="1">
      <c r="A140" s="31" t="s">
        <v>223</v>
      </c>
      <c r="F140" s="340"/>
    </row>
    <row r="141" spans="1:6" ht="12.95" customHeight="1">
      <c r="A141" s="318" t="s">
        <v>237</v>
      </c>
      <c r="B141" s="318" t="s">
        <v>238</v>
      </c>
      <c r="C141" s="307" t="s">
        <v>227</v>
      </c>
      <c r="D141" s="335"/>
      <c r="E141" s="309"/>
      <c r="F141" s="340"/>
    </row>
    <row r="142" spans="1:6" ht="12.95" customHeight="1">
      <c r="A142" s="351" t="s">
        <v>165</v>
      </c>
      <c r="B142" s="34" t="s">
        <v>527</v>
      </c>
      <c r="C142" s="352"/>
      <c r="D142" s="348"/>
      <c r="E142" s="353"/>
      <c r="F142" s="340"/>
    </row>
    <row r="143" spans="1:6" ht="12.95" customHeight="1">
      <c r="A143" s="351" t="s">
        <v>166</v>
      </c>
      <c r="B143" s="34" t="s">
        <v>331</v>
      </c>
      <c r="C143" s="310"/>
      <c r="D143" s="311"/>
      <c r="E143" s="354"/>
      <c r="F143" s="340"/>
    </row>
    <row r="144" spans="1:6" ht="12.95" customHeight="1">
      <c r="A144" s="351" t="s">
        <v>167</v>
      </c>
      <c r="B144" s="34" t="s">
        <v>332</v>
      </c>
      <c r="C144" s="352"/>
      <c r="D144" s="348"/>
      <c r="E144" s="342"/>
      <c r="F144" s="340"/>
    </row>
    <row r="145" spans="1:6" ht="12.95" customHeight="1">
      <c r="A145" s="367" t="s">
        <v>490</v>
      </c>
      <c r="B145" s="34" t="s">
        <v>491</v>
      </c>
      <c r="C145" s="352"/>
      <c r="D145" s="348"/>
      <c r="E145" s="342"/>
      <c r="F145" s="340"/>
    </row>
    <row r="146" spans="1:6" ht="12.95" customHeight="1">
      <c r="A146" s="367" t="s">
        <v>492</v>
      </c>
      <c r="B146" s="34" t="s">
        <v>493</v>
      </c>
      <c r="C146" s="352"/>
      <c r="D146" s="348"/>
      <c r="E146" s="342"/>
      <c r="F146" s="340"/>
    </row>
    <row r="147" spans="1:6" ht="15">
      <c r="F147" s="340"/>
    </row>
    <row r="148" spans="1:6" ht="15">
      <c r="A148" s="299" t="s">
        <v>562</v>
      </c>
      <c r="F148" s="340"/>
    </row>
    <row r="149" spans="1:6" ht="15">
      <c r="F149" s="340"/>
    </row>
    <row r="150" spans="1:6" ht="15">
      <c r="F150" s="340"/>
    </row>
    <row r="151" spans="1:6" ht="15">
      <c r="F151" s="340"/>
    </row>
    <row r="152" spans="1:6" ht="15">
      <c r="F152" s="340"/>
    </row>
    <row r="153" spans="1:6" ht="15">
      <c r="F153" s="340"/>
    </row>
    <row r="154" spans="1:6" ht="15">
      <c r="F154" s="340"/>
    </row>
    <row r="155" spans="1:6" ht="15">
      <c r="F155" s="340"/>
    </row>
    <row r="156" spans="1:6" ht="15">
      <c r="F156" s="340"/>
    </row>
    <row r="157" spans="1:6" ht="15">
      <c r="F157" s="340"/>
    </row>
    <row r="158" spans="1:6" ht="15">
      <c r="F158" s="340"/>
    </row>
    <row r="159" spans="1:6" ht="15">
      <c r="F159" s="340"/>
    </row>
    <row r="160" spans="1:6" ht="15">
      <c r="F160" s="340"/>
    </row>
    <row r="161" spans="6:6" ht="15">
      <c r="F161" s="340"/>
    </row>
    <row r="162" spans="6:6" ht="15">
      <c r="F162" s="340"/>
    </row>
    <row r="163" spans="6:6" ht="15">
      <c r="F163" s="340"/>
    </row>
    <row r="164" spans="6:6" ht="15">
      <c r="F164" s="340"/>
    </row>
    <row r="165" spans="6:6" ht="15">
      <c r="F165" s="340"/>
    </row>
    <row r="166" spans="6:6" ht="15">
      <c r="F166" s="340"/>
    </row>
    <row r="167" spans="6:6" ht="15">
      <c r="F167" s="340"/>
    </row>
    <row r="168" spans="6:6" ht="15">
      <c r="F168" s="340"/>
    </row>
    <row r="169" spans="6:6" ht="15">
      <c r="F169" s="340"/>
    </row>
    <row r="170" spans="6:6" ht="15">
      <c r="F170" s="340"/>
    </row>
    <row r="171" spans="6:6" ht="15">
      <c r="F171" s="340"/>
    </row>
    <row r="172" spans="6:6" ht="15">
      <c r="F172" s="340"/>
    </row>
    <row r="173" spans="6:6" ht="15">
      <c r="F173" s="340"/>
    </row>
    <row r="174" spans="6:6" ht="15">
      <c r="F174" s="340"/>
    </row>
    <row r="175" spans="6:6" ht="15">
      <c r="F175" s="340"/>
    </row>
    <row r="176" spans="6:6" ht="15">
      <c r="F176" s="340"/>
    </row>
    <row r="177" spans="6:6" ht="15">
      <c r="F177" s="340"/>
    </row>
    <row r="178" spans="6:6" ht="15">
      <c r="F178" s="340"/>
    </row>
    <row r="179" spans="6:6" ht="15">
      <c r="F179" s="340"/>
    </row>
    <row r="180" spans="6:6" ht="15">
      <c r="F180" s="340"/>
    </row>
    <row r="181" spans="6:6" ht="15">
      <c r="F181" s="340"/>
    </row>
    <row r="182" spans="6:6" ht="15">
      <c r="F182" s="340"/>
    </row>
    <row r="183" spans="6:6" ht="15">
      <c r="F183" s="340"/>
    </row>
    <row r="184" spans="6:6" ht="15">
      <c r="F184" s="340"/>
    </row>
    <row r="185" spans="6:6" ht="15">
      <c r="F185" s="340"/>
    </row>
    <row r="186" spans="6:6" ht="15">
      <c r="F186" s="340"/>
    </row>
    <row r="187" spans="6:6" ht="15">
      <c r="F187" s="340"/>
    </row>
    <row r="188" spans="6:6" ht="15">
      <c r="F188" s="340"/>
    </row>
    <row r="189" spans="6:6" ht="15">
      <c r="F189" s="340"/>
    </row>
    <row r="190" spans="6:6" ht="15">
      <c r="F190" s="340"/>
    </row>
    <row r="191" spans="6:6" ht="15">
      <c r="F191" s="340"/>
    </row>
    <row r="192" spans="6:6" ht="15">
      <c r="F192" s="340"/>
    </row>
    <row r="193" spans="6:6" ht="15">
      <c r="F193" s="340"/>
    </row>
    <row r="194" spans="6:6" ht="15">
      <c r="F194" s="340"/>
    </row>
    <row r="195" spans="6:6" ht="15">
      <c r="F195" s="340"/>
    </row>
    <row r="196" spans="6:6" ht="15">
      <c r="F196" s="340"/>
    </row>
    <row r="197" spans="6:6" ht="15">
      <c r="F197" s="340"/>
    </row>
    <row r="198" spans="6:6" ht="15">
      <c r="F198" s="340"/>
    </row>
    <row r="199" spans="6:6" ht="15">
      <c r="F199" s="340"/>
    </row>
    <row r="200" spans="6:6" ht="15">
      <c r="F200" s="340"/>
    </row>
    <row r="201" spans="6:6" ht="15">
      <c r="F201" s="340"/>
    </row>
    <row r="202" spans="6:6" ht="15">
      <c r="F202" s="340"/>
    </row>
    <row r="203" spans="6:6" ht="15">
      <c r="F203" s="340"/>
    </row>
    <row r="204" spans="6:6" ht="15">
      <c r="F204" s="340"/>
    </row>
    <row r="205" spans="6:6" ht="15">
      <c r="F205" s="340"/>
    </row>
    <row r="206" spans="6:6" ht="15">
      <c r="F206" s="340"/>
    </row>
    <row r="207" spans="6:6" ht="15">
      <c r="F207" s="340"/>
    </row>
    <row r="208" spans="6:6" ht="15">
      <c r="F208" s="340"/>
    </row>
    <row r="209" spans="6:6" ht="15">
      <c r="F209" s="340"/>
    </row>
    <row r="210" spans="6:6" ht="15">
      <c r="F210" s="340"/>
    </row>
    <row r="211" spans="6:6" ht="15">
      <c r="F211" s="340"/>
    </row>
    <row r="212" spans="6:6" ht="15">
      <c r="F212" s="340"/>
    </row>
    <row r="213" spans="6:6" ht="15">
      <c r="F213" s="340"/>
    </row>
    <row r="214" spans="6:6" ht="15">
      <c r="F214" s="340"/>
    </row>
    <row r="215" spans="6:6" ht="15">
      <c r="F215" s="340"/>
    </row>
    <row r="216" spans="6:6" ht="15">
      <c r="F216" s="340"/>
    </row>
    <row r="217" spans="6:6" ht="15">
      <c r="F217" s="340"/>
    </row>
    <row r="218" spans="6:6" ht="15">
      <c r="F218" s="340"/>
    </row>
    <row r="219" spans="6:6" ht="15">
      <c r="F219" s="340"/>
    </row>
    <row r="220" spans="6:6" ht="15">
      <c r="F220" s="340"/>
    </row>
    <row r="221" spans="6:6" ht="15">
      <c r="F221" s="340"/>
    </row>
    <row r="222" spans="6:6" ht="15">
      <c r="F222" s="340"/>
    </row>
    <row r="223" spans="6:6" ht="15">
      <c r="F223" s="340"/>
    </row>
    <row r="224" spans="6:6" ht="15">
      <c r="F224" s="340"/>
    </row>
    <row r="225" spans="6:6" ht="15">
      <c r="F225" s="340"/>
    </row>
    <row r="226" spans="6:6" ht="15">
      <c r="F226" s="340"/>
    </row>
    <row r="227" spans="6:6" ht="15">
      <c r="F227" s="340"/>
    </row>
    <row r="228" spans="6:6" ht="15">
      <c r="F228" s="340"/>
    </row>
    <row r="229" spans="6:6" ht="15">
      <c r="F229" s="340"/>
    </row>
    <row r="230" spans="6:6" ht="15">
      <c r="F230" s="340"/>
    </row>
    <row r="231" spans="6:6" ht="15">
      <c r="F231" s="340"/>
    </row>
    <row r="232" spans="6:6" ht="15">
      <c r="F232" s="340"/>
    </row>
    <row r="233" spans="6:6" ht="15">
      <c r="F233" s="340"/>
    </row>
    <row r="234" spans="6:6" ht="15">
      <c r="F234" s="340"/>
    </row>
    <row r="235" spans="6:6" ht="15">
      <c r="F235" s="340"/>
    </row>
    <row r="236" spans="6:6" ht="15">
      <c r="F236" s="340"/>
    </row>
    <row r="237" spans="6:6" ht="15">
      <c r="F237" s="340"/>
    </row>
    <row r="238" spans="6:6" ht="15">
      <c r="F238" s="340"/>
    </row>
    <row r="239" spans="6:6" ht="15">
      <c r="F239" s="340"/>
    </row>
    <row r="240" spans="6:6" ht="15">
      <c r="F240" s="340"/>
    </row>
    <row r="241" spans="6:6" ht="15">
      <c r="F241" s="340"/>
    </row>
    <row r="242" spans="6:6" ht="15">
      <c r="F242" s="340"/>
    </row>
    <row r="243" spans="6:6" ht="15">
      <c r="F243" s="340"/>
    </row>
    <row r="244" spans="6:6" ht="15">
      <c r="F244" s="340"/>
    </row>
    <row r="245" spans="6:6" ht="15">
      <c r="F245" s="340"/>
    </row>
    <row r="246" spans="6:6" ht="15">
      <c r="F246" s="340"/>
    </row>
    <row r="247" spans="6:6" ht="15">
      <c r="F247" s="340"/>
    </row>
    <row r="248" spans="6:6" ht="15">
      <c r="F248" s="340"/>
    </row>
    <row r="249" spans="6:6" ht="15">
      <c r="F249" s="340"/>
    </row>
    <row r="250" spans="6:6" ht="15">
      <c r="F250" s="340"/>
    </row>
    <row r="251" spans="6:6" ht="15">
      <c r="F251" s="340"/>
    </row>
    <row r="252" spans="6:6" ht="15">
      <c r="F252" s="340"/>
    </row>
    <row r="253" spans="6:6" ht="15">
      <c r="F253" s="340"/>
    </row>
    <row r="254" spans="6:6" ht="15">
      <c r="F254" s="340"/>
    </row>
    <row r="255" spans="6:6" ht="15">
      <c r="F255" s="340"/>
    </row>
    <row r="256" spans="6:6" ht="15">
      <c r="F256" s="340"/>
    </row>
    <row r="257" spans="6:6" ht="15">
      <c r="F257" s="340"/>
    </row>
    <row r="258" spans="6:6" ht="15">
      <c r="F258" s="340"/>
    </row>
    <row r="259" spans="6:6" ht="15">
      <c r="F259" s="340"/>
    </row>
    <row r="260" spans="6:6" ht="15">
      <c r="F260" s="340"/>
    </row>
    <row r="261" spans="6:6" ht="15">
      <c r="F261" s="340"/>
    </row>
    <row r="262" spans="6:6" ht="15">
      <c r="F262" s="340"/>
    </row>
    <row r="263" spans="6:6" ht="15">
      <c r="F263" s="340"/>
    </row>
    <row r="264" spans="6:6" ht="15">
      <c r="F264" s="340"/>
    </row>
    <row r="265" spans="6:6" ht="15">
      <c r="F265" s="340"/>
    </row>
    <row r="266" spans="6:6" ht="15">
      <c r="F266" s="340"/>
    </row>
    <row r="267" spans="6:6" ht="15">
      <c r="F267" s="323"/>
    </row>
    <row r="268" spans="6:6" ht="15">
      <c r="F268" s="323"/>
    </row>
    <row r="269" spans="6:6" ht="15">
      <c r="F269" s="323"/>
    </row>
    <row r="270" spans="6:6" ht="15">
      <c r="F270" s="323"/>
    </row>
    <row r="271" spans="6:6" ht="15">
      <c r="F271" s="323"/>
    </row>
    <row r="272" spans="6:6" ht="15">
      <c r="F272" s="323"/>
    </row>
    <row r="273" spans="6:6" ht="15">
      <c r="F273" s="323"/>
    </row>
    <row r="274" spans="6:6" ht="15">
      <c r="F274" s="323"/>
    </row>
    <row r="275" spans="6:6" ht="15">
      <c r="F275" s="323"/>
    </row>
    <row r="276" spans="6:6" ht="15">
      <c r="F276" s="323"/>
    </row>
    <row r="277" spans="6:6" ht="15">
      <c r="F277" s="323"/>
    </row>
    <row r="278" spans="6:6" ht="15">
      <c r="F278" s="323"/>
    </row>
    <row r="279" spans="6:6" ht="15">
      <c r="F279" s="323"/>
    </row>
    <row r="280" spans="6:6" ht="15">
      <c r="F280" s="323"/>
    </row>
    <row r="281" spans="6:6" ht="15">
      <c r="F281" s="323"/>
    </row>
    <row r="282" spans="6:6" ht="15">
      <c r="F282" s="323"/>
    </row>
    <row r="283" spans="6:6" ht="15">
      <c r="F283" s="323"/>
    </row>
    <row r="284" spans="6:6" ht="15">
      <c r="F284" s="323"/>
    </row>
    <row r="285" spans="6:6" ht="15">
      <c r="F285" s="323"/>
    </row>
    <row r="286" spans="6:6" ht="15">
      <c r="F286" s="323"/>
    </row>
    <row r="287" spans="6:6" ht="15">
      <c r="F287" s="323"/>
    </row>
    <row r="288" spans="6:6" ht="15">
      <c r="F288" s="323"/>
    </row>
    <row r="289" spans="6:6" ht="15">
      <c r="F289" s="323"/>
    </row>
    <row r="290" spans="6:6" ht="15">
      <c r="F290" s="323"/>
    </row>
    <row r="291" spans="6:6" ht="15">
      <c r="F291" s="323"/>
    </row>
    <row r="292" spans="6:6" ht="15">
      <c r="F292" s="323"/>
    </row>
    <row r="293" spans="6:6" ht="15">
      <c r="F293" s="323"/>
    </row>
    <row r="294" spans="6:6" ht="15">
      <c r="F294" s="323"/>
    </row>
    <row r="295" spans="6:6" ht="15">
      <c r="F295" s="323"/>
    </row>
    <row r="296" spans="6:6" ht="15">
      <c r="F296" s="323"/>
    </row>
    <row r="297" spans="6:6" ht="15">
      <c r="F297" s="323"/>
    </row>
    <row r="298" spans="6:6" ht="15">
      <c r="F298" s="323"/>
    </row>
  </sheetData>
  <sheetProtection algorithmName="SHA-512" hashValue="c07fWlzawx1R0qJStmSvF/0v/MNy0DXTPGYUA7MeFOStxkoKq7XLDesbsjx2DLk952nNl13Afjs3m9njbddr0Q==" saltValue="jyZLaY3U9fQS59Sd1Lk4Cg==" spinCount="100000" sheet="1" objects="1" scenarios="1"/>
  <pageMargins left="0.70866141732283472" right="0.70866141732283472" top="0.39370078740157483" bottom="0.19685039370078741" header="0.31496062992125984" footer="0.31496062992125984"/>
  <pageSetup paperSize="9" scale="64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48</vt:i4>
      </vt:variant>
    </vt:vector>
  </HeadingPairs>
  <TitlesOfParts>
    <vt:vector size="54" baseType="lpstr">
      <vt:lpstr>Fassadenjalousien</vt:lpstr>
      <vt:lpstr>help</vt:lpstr>
      <vt:lpstr>Anweisungen</vt:lpstr>
      <vt:lpstr>Runde Box</vt:lpstr>
      <vt:lpstr>helpKryt</vt:lpstr>
      <vt:lpstr>Anweisungen 2</vt:lpstr>
      <vt:lpstr>Bal</vt:lpstr>
      <vt:lpstr>BalK</vt:lpstr>
      <vt:lpstr>BarK</vt:lpstr>
      <vt:lpstr>BoxK</vt:lpstr>
      <vt:lpstr>Dodl</vt:lpstr>
      <vt:lpstr>DodLan</vt:lpstr>
      <vt:lpstr>DodLanBar</vt:lpstr>
      <vt:lpstr>DodLanDr</vt:lpstr>
      <vt:lpstr>DodLB</vt:lpstr>
      <vt:lpstr>DolProfBar</vt:lpstr>
      <vt:lpstr>Drzak0</vt:lpstr>
      <vt:lpstr>DrzakBar</vt:lpstr>
      <vt:lpstr>DrzakVL</vt:lpstr>
      <vt:lpstr>DrZalTyp</vt:lpstr>
      <vt:lpstr>HorProf</vt:lpstr>
      <vt:lpstr>HorProfBar</vt:lpstr>
      <vt:lpstr>KlikM</vt:lpstr>
      <vt:lpstr>LamBar</vt:lpstr>
      <vt:lpstr>LamBarF</vt:lpstr>
      <vt:lpstr>LamBarS</vt:lpstr>
      <vt:lpstr>LamBarZ</vt:lpstr>
      <vt:lpstr>LamF80</vt:lpstr>
      <vt:lpstr>LamTyp</vt:lpstr>
      <vt:lpstr>LamZ90</vt:lpstr>
      <vt:lpstr>NasK</vt:lpstr>
      <vt:lpstr>Anweisungen!Oblast_tisku</vt:lpstr>
      <vt:lpstr>'Anweisungen 2'!Oblast_tisku</vt:lpstr>
      <vt:lpstr>Fassadenjalousien!Oblast_tisku</vt:lpstr>
      <vt:lpstr>'Runde Box'!Oblast_tisku</vt:lpstr>
      <vt:lpstr>Ovl</vt:lpstr>
      <vt:lpstr>OvlTyp</vt:lpstr>
      <vt:lpstr>PrevodM</vt:lpstr>
      <vt:lpstr>RozmK</vt:lpstr>
      <vt:lpstr>Spraz</vt:lpstr>
      <vt:lpstr>TrnM</vt:lpstr>
      <vt:lpstr>Typ</vt:lpstr>
      <vt:lpstr>TYPLAM</vt:lpstr>
      <vt:lpstr>Ved</vt:lpstr>
      <vt:lpstr>Ved0</vt:lpstr>
      <vt:lpstr>VedBar</vt:lpstr>
      <vt:lpstr>VedBarVL</vt:lpstr>
      <vt:lpstr>VedTyp</vt:lpstr>
      <vt:lpstr>VedTypC</vt:lpstr>
      <vt:lpstr>VedVL</vt:lpstr>
      <vt:lpstr>VLK</vt:lpstr>
      <vt:lpstr>Zebr</vt:lpstr>
      <vt:lpstr>ZebrZS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2017-12-13T08:27:28Z</cp:lastPrinted>
  <dcterms:created xsi:type="dcterms:W3CDTF">1999-04-19T09:49:06Z</dcterms:created>
  <dcterms:modified xsi:type="dcterms:W3CDTF">2025-11-20T15:43:59Z</dcterms:modified>
</cp:coreProperties>
</file>