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DE\Exteriéry\"/>
    </mc:Choice>
  </mc:AlternateContent>
  <xr:revisionPtr revIDLastSave="0" documentId="13_ncr:1_{3B923BC6-198D-4359-9811-D591C90FCF2A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Führungsschiene VIVA" sheetId="37" r:id="rId1"/>
    <sheet name="help" sheetId="38" state="hidden" r:id="rId2"/>
    <sheet name="Anweisungen" sheetId="39" r:id="rId3"/>
  </sheets>
  <definedNames>
    <definedName name="_xlnm._FilterDatabase" localSheetId="2" hidden="1">Anweisungen!$G$9:$I$9</definedName>
    <definedName name="Bal">help!$E$2:$E$3</definedName>
    <definedName name="_xlnm.Print_Area" localSheetId="2">Anweisungen!$A$1:$D$232</definedName>
    <definedName name="_xlnm.Print_Area" localSheetId="0">'Führungsschiene VIVA'!$A$1:$S$66</definedName>
    <definedName name="Ved">help!$B$2:$B$132</definedName>
    <definedName name="Ved1O">help!$B$75:$B$76</definedName>
    <definedName name="VedB">help!$D$10</definedName>
    <definedName name="VedBarVL">help!$C$2:$C$74</definedName>
    <definedName name="VedNe">help!$B$59</definedName>
    <definedName name="VedP">help!$B$70</definedName>
    <definedName name="VedP9017">help!$B$62</definedName>
    <definedName name="VedPF">help!$B$66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37" l="1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C48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C47" i="37"/>
  <c r="C21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C44" i="37"/>
  <c r="S43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C43" i="37"/>
  <c r="C40" i="37"/>
  <c r="S23" i="37" l="1"/>
  <c r="D19" i="37"/>
  <c r="C19" i="37"/>
  <c r="F59" i="38" l="1"/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C56" i="37"/>
  <c r="C57" i="37"/>
  <c r="C55" i="37"/>
  <c r="D49" i="37"/>
  <c r="E49" i="37"/>
  <c r="F49" i="37"/>
  <c r="G49" i="37"/>
  <c r="H49" i="37"/>
  <c r="I49" i="37"/>
  <c r="J49" i="37"/>
  <c r="K49" i="37"/>
  <c r="L49" i="37"/>
  <c r="M49" i="37"/>
  <c r="N49" i="37"/>
  <c r="O49" i="37"/>
  <c r="P49" i="37"/>
  <c r="Q49" i="37"/>
  <c r="R49" i="37"/>
  <c r="S49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C51" i="37"/>
  <c r="C52" i="37"/>
  <c r="C53" i="37"/>
  <c r="C49" i="37"/>
  <c r="D21" i="37"/>
  <c r="E21" i="37"/>
  <c r="F21" i="37"/>
  <c r="G21" i="37"/>
  <c r="H21" i="37"/>
  <c r="I21" i="37"/>
  <c r="J21" i="37"/>
  <c r="K21" i="37"/>
  <c r="L21" i="37"/>
  <c r="M21" i="37"/>
  <c r="N21" i="37"/>
  <c r="O21" i="37"/>
  <c r="P21" i="37"/>
  <c r="Q21" i="37"/>
  <c r="R21" i="37"/>
  <c r="S21" i="37"/>
  <c r="D22" i="37"/>
  <c r="E22" i="37"/>
  <c r="F22" i="37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D23" i="37"/>
  <c r="E23" i="37"/>
  <c r="F23" i="37"/>
  <c r="G23" i="37"/>
  <c r="H23" i="37"/>
  <c r="I23" i="37"/>
  <c r="J23" i="37"/>
  <c r="K23" i="37"/>
  <c r="L23" i="37"/>
  <c r="M23" i="37"/>
  <c r="N23" i="37"/>
  <c r="O23" i="37"/>
  <c r="P23" i="37"/>
  <c r="Q23" i="37"/>
  <c r="R23" i="37"/>
  <c r="D24" i="37"/>
  <c r="E24" i="37"/>
  <c r="F24" i="37"/>
  <c r="G24" i="37"/>
  <c r="H24" i="37"/>
  <c r="I24" i="37"/>
  <c r="J24" i="37"/>
  <c r="K24" i="37"/>
  <c r="L24" i="37"/>
  <c r="M24" i="37"/>
  <c r="N24" i="37"/>
  <c r="O24" i="37"/>
  <c r="P24" i="37"/>
  <c r="Q24" i="37"/>
  <c r="R24" i="37"/>
  <c r="S24" i="37"/>
  <c r="D25" i="37"/>
  <c r="E25" i="37"/>
  <c r="F25" i="37"/>
  <c r="G25" i="37"/>
  <c r="H25" i="37"/>
  <c r="I25" i="37"/>
  <c r="J25" i="37"/>
  <c r="K25" i="37"/>
  <c r="L25" i="37"/>
  <c r="M25" i="37"/>
  <c r="N25" i="37"/>
  <c r="O25" i="37"/>
  <c r="P25" i="37"/>
  <c r="Q25" i="37"/>
  <c r="R25" i="37"/>
  <c r="S25" i="37"/>
  <c r="D26" i="37"/>
  <c r="E26" i="37"/>
  <c r="F26" i="37"/>
  <c r="G26" i="37"/>
  <c r="H26" i="37"/>
  <c r="I26" i="37"/>
  <c r="J26" i="37"/>
  <c r="K26" i="37"/>
  <c r="L26" i="37"/>
  <c r="M26" i="37"/>
  <c r="N26" i="37"/>
  <c r="O26" i="37"/>
  <c r="P26" i="37"/>
  <c r="Q26" i="37"/>
  <c r="R26" i="37"/>
  <c r="S26" i="37"/>
  <c r="D27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D28" i="37"/>
  <c r="E28" i="37"/>
  <c r="F28" i="37"/>
  <c r="G28" i="37"/>
  <c r="H28" i="37"/>
  <c r="I28" i="37"/>
  <c r="J28" i="37"/>
  <c r="K28" i="37"/>
  <c r="L28" i="37"/>
  <c r="M28" i="37"/>
  <c r="N28" i="37"/>
  <c r="O28" i="37"/>
  <c r="P28" i="37"/>
  <c r="Q28" i="37"/>
  <c r="R28" i="37"/>
  <c r="S28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D38" i="37"/>
  <c r="E38" i="37"/>
  <c r="F38" i="37"/>
  <c r="G38" i="37"/>
  <c r="H38" i="37"/>
  <c r="I38" i="37"/>
  <c r="J38" i="37"/>
  <c r="K38" i="37"/>
  <c r="L38" i="37"/>
  <c r="M38" i="37"/>
  <c r="N38" i="37"/>
  <c r="O38" i="37"/>
  <c r="P38" i="37"/>
  <c r="Q38" i="37"/>
  <c r="R38" i="37"/>
  <c r="S38" i="37"/>
  <c r="D39" i="37"/>
  <c r="E39" i="37"/>
  <c r="F39" i="37"/>
  <c r="G39" i="37"/>
  <c r="H39" i="37"/>
  <c r="I39" i="37"/>
  <c r="J39" i="37"/>
  <c r="K39" i="37"/>
  <c r="L39" i="37"/>
  <c r="M39" i="37"/>
  <c r="N39" i="37"/>
  <c r="O39" i="37"/>
  <c r="P39" i="37"/>
  <c r="Q39" i="37"/>
  <c r="R39" i="37"/>
  <c r="S39" i="37"/>
  <c r="D40" i="37"/>
  <c r="E40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R40" i="37"/>
  <c r="S40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39" i="37"/>
  <c r="C26" i="37"/>
  <c r="C25" i="37"/>
  <c r="C24" i="37"/>
  <c r="C23" i="37"/>
  <c r="C22" i="37"/>
  <c r="E19" i="37"/>
  <c r="F19" i="37"/>
  <c r="G19" i="37"/>
  <c r="H19" i="37"/>
  <c r="I19" i="37"/>
  <c r="J19" i="37"/>
  <c r="K19" i="37"/>
  <c r="L19" i="37"/>
  <c r="M19" i="37"/>
  <c r="N19" i="37"/>
  <c r="O19" i="37"/>
  <c r="P19" i="37"/>
  <c r="Q19" i="37"/>
  <c r="R19" i="37"/>
  <c r="S19" i="37"/>
</calcChain>
</file>

<file path=xl/sharedStrings.xml><?xml version="1.0" encoding="utf-8"?>
<sst xmlns="http://schemas.openxmlformats.org/spreadsheetml/2006/main" count="713" uniqueCount="480">
  <si>
    <t>Bílovecká 2411/1, 746 01 Opava</t>
  </si>
  <si>
    <t>Telefon: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</si>
  <si>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</si>
  <si>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</si>
  <si>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</si>
  <si>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</si>
  <si>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</si>
  <si>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</si>
  <si>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</si>
  <si>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</si>
  <si>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</si>
  <si>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</si>
  <si>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</si>
  <si>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</si>
  <si>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</si>
  <si>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</si>
  <si>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</si>
  <si>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</si>
  <si>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</si>
  <si>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</si>
  <si>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</si>
  <si>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</si>
  <si>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</si>
  <si>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</si>
  <si>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</si>
  <si>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</si>
  <si>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</si>
  <si>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</si>
  <si>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</si>
  <si>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</si>
  <si>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</si>
  <si>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</si>
  <si>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</si>
  <si>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</si>
  <si>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</si>
  <si>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</si>
  <si>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</si>
  <si>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</si>
  <si>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VedBarVL</t>
  </si>
  <si>
    <t>Bal</t>
  </si>
  <si>
    <t>Ved</t>
  </si>
  <si>
    <t>7016M</t>
  </si>
  <si>
    <t>9016M</t>
  </si>
  <si>
    <t>1/2</t>
  </si>
  <si>
    <t>2/2</t>
  </si>
  <si>
    <t>P 020/00vrR</t>
  </si>
  <si>
    <t>P 020/00vrO</t>
  </si>
  <si>
    <t>P 080/00vrR</t>
  </si>
  <si>
    <t>P 081/00vrR</t>
  </si>
  <si>
    <t>P 081/00vrO</t>
  </si>
  <si>
    <t>P 048/10</t>
  </si>
  <si>
    <t>P 048/20</t>
  </si>
  <si>
    <t>P 048/40</t>
  </si>
  <si>
    <t>P 020/9017</t>
  </si>
  <si>
    <t>fb</t>
  </si>
  <si>
    <t>k</t>
  </si>
  <si>
    <t>KDYŽ(NEBO(C41="P 020/9017";C41="PF/9017");VedP9017;KDYŽ(NEBO(C41="1P";C41="1Pi";C41="10T";C41=0);VedP;KDYŽ(NEBO(C41="1OMi";C41="1OVi";C41="1OMivr");Ved1O;VedBarVL)))</t>
  </si>
  <si>
    <r>
      <t>KDYŽ(NEBO(C26="P 020/9017";C26="PF/9017");VedP9017;KDYŽ(NEBO(C26="1P";C26="1Pi";C26="10T");VedP;KDYŽ(NEBO(C26="1OMi";C26="1OVi";C26="1OMivr");Ved1O;</t>
    </r>
    <r>
      <rPr>
        <sz val="10"/>
        <color rgb="FFFF0000"/>
        <rFont val="MS Sans Serif"/>
        <charset val="238"/>
      </rPr>
      <t>KDYŽ(C26="PF/7035");VedPF</t>
    </r>
    <r>
      <rPr>
        <sz val="10"/>
        <rFont val="MS Sans Serif"/>
        <charset val="238"/>
      </rPr>
      <t>;VedBarVL)))</t>
    </r>
  </si>
  <si>
    <t>KDYŽ(NEBO(C41="P 020/9017";C41="PF/9017");VedP9017;KDYŽ(NEBO(C41="1P";C41="1Pi";C41="10T";C41=0);VedP;KDYŽ(NEBO(C41="1OMi";C41="1OVi";C41="1OMivr");Ved1O;KDYŽ(C41="PF/7035";VedPF;VedBarVL))))</t>
  </si>
  <si>
    <t>7016S</t>
  </si>
  <si>
    <t>YW359F</t>
  </si>
  <si>
    <t>Vedeni4V</t>
  </si>
  <si>
    <t>P 020/01vrO</t>
  </si>
  <si>
    <t>P 020/01vrR</t>
  </si>
  <si>
    <t>P 020/02vrO</t>
  </si>
  <si>
    <t>P 020/02vrR</t>
  </si>
  <si>
    <t>P 020/03vrO</t>
  </si>
  <si>
    <t>P 020/03vrR</t>
  </si>
  <si>
    <t>P 020/04vrO</t>
  </si>
  <si>
    <t>P 020/04vrR</t>
  </si>
  <si>
    <t>P 020/05vrO</t>
  </si>
  <si>
    <t>P 020/05vrR</t>
  </si>
  <si>
    <t>P 020/06vrO</t>
  </si>
  <si>
    <t>P 020/06vrR</t>
  </si>
  <si>
    <t>P 020/07vrO</t>
  </si>
  <si>
    <t>P 020/07vrR</t>
  </si>
  <si>
    <t>P 020/08vrO</t>
  </si>
  <si>
    <t>P 020/08vrR</t>
  </si>
  <si>
    <t>P 020/09vrO</t>
  </si>
  <si>
    <t>P 020/09vrR</t>
  </si>
  <si>
    <t>P 020/10vrO</t>
  </si>
  <si>
    <t>P 020/10vrR</t>
  </si>
  <si>
    <t>P 020/11vrO</t>
  </si>
  <si>
    <t>P 020/11vrR</t>
  </si>
  <si>
    <t>P 020/12vrO</t>
  </si>
  <si>
    <t>P 020/12vrR</t>
  </si>
  <si>
    <t>P 020/13vrO</t>
  </si>
  <si>
    <t>P 020/13vrR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</si>
  <si>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</si>
  <si>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</si>
  <si>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</si>
  <si>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</si>
  <si>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</si>
  <si>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</si>
  <si>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</si>
  <si>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</si>
  <si>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</si>
  <si>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</si>
  <si>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</si>
  <si>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</si>
  <si>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</si>
  <si>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</si>
  <si>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</si>
  <si>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</si>
  <si>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</si>
  <si>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</si>
  <si>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</si>
  <si>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</si>
  <si>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</si>
  <si>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</si>
  <si>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</si>
  <si>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</si>
  <si>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</si>
  <si>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</si>
  <si>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</si>
  <si>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</si>
  <si>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</si>
  <si>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</si>
  <si>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</si>
  <si>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</si>
  <si>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</si>
  <si>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</si>
  <si>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</si>
  <si>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</si>
  <si>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</si>
  <si>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</si>
  <si>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</si>
  <si>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</si>
  <si>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</si>
  <si>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</si>
  <si>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</si>
  <si>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</si>
  <si>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</si>
  <si>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</si>
  <si>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</si>
  <si>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</si>
  <si>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</si>
  <si>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</si>
  <si>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</si>
  <si>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</si>
  <si>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</si>
  <si>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</si>
  <si>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</si>
  <si>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</si>
  <si>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</si>
  <si>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</si>
  <si>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</si>
  <si>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</si>
  <si>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</si>
  <si>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</si>
  <si>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</si>
  <si>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</si>
  <si>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</si>
  <si>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</si>
  <si>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</si>
  <si>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</si>
  <si>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</si>
  <si>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</si>
  <si>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</si>
  <si>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</si>
  <si>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</si>
  <si>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</si>
  <si>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</si>
  <si>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</si>
  <si>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</si>
  <si>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</si>
  <si>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</si>
  <si>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</si>
  <si>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</si>
  <si>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</si>
  <si>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P 020/14vrO</t>
  </si>
  <si>
    <t>P 020/14vrR</t>
  </si>
  <si>
    <t>P 020/15vrO</t>
  </si>
  <si>
    <t>P 020/15vrR</t>
  </si>
  <si>
    <t>P 020/16vrO</t>
  </si>
  <si>
    <t>P 020/16vrR</t>
  </si>
  <si>
    <t>P 020/17vrO</t>
  </si>
  <si>
    <t>P 020/17vrR</t>
  </si>
  <si>
    <t>P 020/18vrO</t>
  </si>
  <si>
    <t>P 020/18vrR</t>
  </si>
  <si>
    <t>P 020/19vrO</t>
  </si>
  <si>
    <t>P 020/19vrR</t>
  </si>
  <si>
    <t>P 020/20vrO</t>
  </si>
  <si>
    <t>P 020/20vrR</t>
  </si>
  <si>
    <t>190x140b</t>
  </si>
  <si>
    <t>220x140b</t>
  </si>
  <si>
    <t>260x140b</t>
  </si>
  <si>
    <t>300x140b</t>
  </si>
  <si>
    <t>Box</t>
  </si>
  <si>
    <t>VedB</t>
  </si>
  <si>
    <t>KDYŽ(C41="P 020/9017";VedB;VedBarVL)</t>
  </si>
  <si>
    <t>Bestellungsformular Aussenjalousien VIVA</t>
  </si>
  <si>
    <t>Aussenjalousien VIVA - Führungsschiene - Komplett</t>
  </si>
  <si>
    <t>Bestellung</t>
  </si>
  <si>
    <t>Auftraggeber</t>
  </si>
  <si>
    <t>Bestellung Nr.:</t>
  </si>
  <si>
    <t>Id.-Nr.:</t>
  </si>
  <si>
    <t>St.-Id.-Nr.:</t>
  </si>
  <si>
    <t>Bestellt am:</t>
  </si>
  <si>
    <t>Rechnungs-anschrift:</t>
  </si>
  <si>
    <t>Lieferungs-anschrift: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</si>
  <si>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</si>
  <si>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</si>
  <si>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</si>
  <si>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</si>
  <si>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</si>
  <si>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</si>
  <si>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</si>
  <si>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</si>
  <si>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Lamelle-Farbe</t>
  </si>
  <si>
    <t>Leiterkordel-Typ</t>
  </si>
  <si>
    <t>DUO Höhe (mm)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</si>
  <si>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</si>
  <si>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</si>
  <si>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</si>
  <si>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</si>
  <si>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</si>
  <si>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</si>
  <si>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</si>
  <si>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</si>
  <si>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</si>
  <si>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</si>
  <si>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Oberschiene-Anpassung links (mm)</t>
  </si>
  <si>
    <t>Oberschiene-Anpassung rechts (mm)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</si>
  <si>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</si>
  <si>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</si>
  <si>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</si>
  <si>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</si>
  <si>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</si>
  <si>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</si>
  <si>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</si>
  <si>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</si>
  <si>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</si>
  <si>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</si>
  <si>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</si>
  <si>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</si>
  <si>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</si>
  <si>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</si>
  <si>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</si>
  <si>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</si>
  <si>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</si>
  <si>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</si>
  <si>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</si>
  <si>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</si>
  <si>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Bemerkung</t>
  </si>
  <si>
    <t xml:space="preserve">Es gelten ausdrücklich die AGB und Reklamationsordnung der ISOTRA a. s., die unter diesem link zugänglich sind: </t>
  </si>
  <si>
    <t>http://www.isotra-jalousien.de/allgemeine-geschaftsbedingungen</t>
  </si>
  <si>
    <t>http://www.isotra-jalousien.de/reklamationsordnung</t>
  </si>
  <si>
    <t>Bestellungsformular Aussenjalousien - Führungsschiene - Komplett - Anweisungen</t>
  </si>
  <si>
    <t>Abkürzung</t>
  </si>
  <si>
    <t>Bezeichnung</t>
  </si>
  <si>
    <t>Führungsschiene VIVA - Komplett</t>
  </si>
  <si>
    <t>Führung links/rechts</t>
  </si>
  <si>
    <t xml:space="preserve">Führung links/rechts - Farbe  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</si>
  <si>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</si>
  <si>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</si>
  <si>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</si>
  <si>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</si>
  <si>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</si>
  <si>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</si>
  <si>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</si>
  <si>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</si>
  <si>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</si>
  <si>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</si>
  <si>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</si>
  <si>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</si>
  <si>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</si>
  <si>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</si>
  <si>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</si>
  <si>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</si>
  <si>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</si>
  <si>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</si>
  <si>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</si>
  <si>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</si>
  <si>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</si>
  <si>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</si>
  <si>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</si>
  <si>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>RAL grau DB 702 (speziell zur Lamelle DB 702)</t>
  </si>
  <si>
    <t>RAL dunkelgrau DB 703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</si>
  <si>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</si>
  <si>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</si>
  <si>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</si>
  <si>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</si>
  <si>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</si>
  <si>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</si>
  <si>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</si>
  <si>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</si>
  <si>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</si>
  <si>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</si>
  <si>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</si>
  <si>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</si>
  <si>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</si>
  <si>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</si>
  <si>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</si>
  <si>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</si>
  <si>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</si>
  <si>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</si>
  <si>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</si>
  <si>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</si>
  <si>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</si>
  <si>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</si>
  <si>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</si>
  <si>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</si>
  <si>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</si>
  <si>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</si>
  <si>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</si>
  <si>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OHNE</t>
  </si>
  <si>
    <t>FB</t>
  </si>
  <si>
    <t>Folien</t>
  </si>
  <si>
    <t>K</t>
  </si>
  <si>
    <t>Papierkarton</t>
  </si>
  <si>
    <t>Kastenquadrat, ohne Isolierung 190x144</t>
  </si>
  <si>
    <t>Kastenquadrat, ohne Isolierung 220x144</t>
  </si>
  <si>
    <t>Kastenquadrat, ohne Isolierung 260x144</t>
  </si>
  <si>
    <t>Kastenquadrat, ohne Isolierung 300x144</t>
  </si>
  <si>
    <t>die Größe der Box (mm)</t>
  </si>
  <si>
    <t>Führungsschiene P020/00 (76mm) zum Auskleiden gebohrt (-34)</t>
  </si>
  <si>
    <t>Führungsschiene P020/00 (76mm) für Rahmen gebohrt (-34)</t>
  </si>
  <si>
    <t>Führungsschiene P020/01 (86mm) zum Auskleiden gebohrt (-34)</t>
  </si>
  <si>
    <t>Führungsschiene P020/01 (86mm) für Rahmen gebohrt (-34)</t>
  </si>
  <si>
    <t>Führungsschiene P020/02 (96mm) zum Auskleiden gebohrt (-34)</t>
  </si>
  <si>
    <t>Führungsschiene P020/02 (96mm) für Rahmen gebohrt (-34)</t>
  </si>
  <si>
    <t>Führungsschiene P020/03 (106mm) zum Auskleiden gebohrt (-34)</t>
  </si>
  <si>
    <t>Führungsschiene P020/03 (106mm) für Rahmen gebohrt (-34)</t>
  </si>
  <si>
    <t>Führungsschiene P020/04 (116mm) zum Auskleiden gebohrt (-34)</t>
  </si>
  <si>
    <t>Führungsschiene P020/04 (116mm) für Rahmen gebohrt (-34)</t>
  </si>
  <si>
    <t>Führungsschiene P020/05 (126mm) zum Auskleiden gebohrt (-34)</t>
  </si>
  <si>
    <t>Führungsschiene P020/05 (126mm) für Rahmen gebohrt (-34)</t>
  </si>
  <si>
    <t>Führungsschiene P020/06 (136mm) zum Auskleiden gebohrt (-34)</t>
  </si>
  <si>
    <t>Führungsschiene P020/06 (136mm) für Rahmen gebohrt (-34)</t>
  </si>
  <si>
    <t>Führungsschiene P020/07 (146mm) zum Auskleiden gebohrt (-34)</t>
  </si>
  <si>
    <t>Führungsschiene P020/07 (146mm) für Rahmen gebohrt (-34)</t>
  </si>
  <si>
    <t>Führungsschiene P020/08 (156mm) zum Auskleiden gebohrt (-34)</t>
  </si>
  <si>
    <t>Führungsschiene P020/08 (156mm) für Rahmen gebohrt (-34)</t>
  </si>
  <si>
    <t>Führungsschiene P020/09 (166mm) zum Auskleiden gebohrt (-34)</t>
  </si>
  <si>
    <t>Führungsschiene P020/09 (166mm) für Rahmen gebohrt (-34)</t>
  </si>
  <si>
    <t>Führungsschiene P020/10 (176mm) zum Auskleiden gebohrt (-34)</t>
  </si>
  <si>
    <t>Führungsschiene P020/10 (176mm) für Rahmen gebohrt (-34)</t>
  </si>
  <si>
    <t>Führungsschiene P020/11 (186mm) zum Auskleiden gebohrt (-34)</t>
  </si>
  <si>
    <t>Führungsschiene P020/11 (186mm) für Rahmen gebohrt (-34)</t>
  </si>
  <si>
    <t>Führungsschiene P020/12 (196mm) zum Auskleiden gebohrt (-34)</t>
  </si>
  <si>
    <t>Führungsschiene P020/12 (196mm) für Rahmen gebohrt (-34)</t>
  </si>
  <si>
    <t>Führungsschiene P020/13 (206mm) zum Auskleiden gebohrt (-34)</t>
  </si>
  <si>
    <t>Führungsschiene P020/13 (206mm) für Rahmen gebohrt (-34)</t>
  </si>
  <si>
    <t>Führungsschiene P080/00 (75 mm) für Rahmen gebohrt (-36)</t>
  </si>
  <si>
    <t>Führungsschiene P080/01 (85 mm) zum Auskleiden gebohrt (-36)</t>
  </si>
  <si>
    <t>Führungsschiene P080/01 (85 mm) für Rahmen gebohrt (-36)</t>
  </si>
  <si>
    <t>Führungsschiene P080/02 (95 mm) zum Auskleiden gebohrt (-36)</t>
  </si>
  <si>
    <t>Führungsschiene P080/02 (95 mm) für Rahmen gebohrt (-36)</t>
  </si>
  <si>
    <t>Führungsschiene P080/03 (105 mm) zum Auskleiden gebohrt (-36)</t>
  </si>
  <si>
    <t>Führungsschiene P080/03 (105 mm) für Rahmen gebohrt (-36)</t>
  </si>
  <si>
    <t>Führungsschiene P080/04 (115 mm) zum Auskleiden gebohrt (-36)</t>
  </si>
  <si>
    <t>Führungsschiene P080/04 (115 mm) für Rahmen gebohrt (-36)</t>
  </si>
  <si>
    <t>Führungsschiene P080/05 (125 mm) zum Auskleiden gebohrt (-36)</t>
  </si>
  <si>
    <t>Führungsschiene P080/05 (125 mm) für Rahmen gebohrt (-36)</t>
  </si>
  <si>
    <t>Führungsschiene P080/06 (135 mm) zum Auskleiden gebohrt (-36)</t>
  </si>
  <si>
    <t>Führungsschiene P080/06 (135 mm) für Rahmen gebohrt (-36)</t>
  </si>
  <si>
    <t>Führungsschiene P080/07 (145 mm) zum Auskleiden gebohrt (-36)</t>
  </si>
  <si>
    <t>Führungsschiene P080/07 (145 mm) für Rahmen gebohrt (-36)</t>
  </si>
  <si>
    <t>Führungsschiene P080/08 (155 mm) zum Auskleiden gebohrt (-36)</t>
  </si>
  <si>
    <t>Führungsschiene P080/08 (155 mm) für Rahmen gebohrt (-36)</t>
  </si>
  <si>
    <t>Führungsschiene P080/09 (165 mm) zum Auskleiden gebohrt (-36)</t>
  </si>
  <si>
    <t>Führungsschiene P080/09 (165 mm) für Rahmen gebohrt (-36)</t>
  </si>
  <si>
    <t>Führungsschiene P080/10 (175 mm) zum Auskleiden gebohrt (-36)</t>
  </si>
  <si>
    <t>Führungsschiene P080/10 (175 mm)  für Rahmen gebohrt (-36)</t>
  </si>
  <si>
    <t>Führungsschiene P080/11 (185 mm) zum Auskleiden gebohrt (-36)</t>
  </si>
  <si>
    <t>Führungsschiene P080/11 (185 mm) für Rahmen gebohrt (-36)</t>
  </si>
  <si>
    <t>Führungsschiene P080/12 (195 mm) zum Auskleiden gebohrt (-36)</t>
  </si>
  <si>
    <t>Führungsschiene P080/12 (195 mm) für Rahmen gebohrt (-36)</t>
  </si>
  <si>
    <t>Führungsschiene P080/13 (205 mm) zum Auskleiden gebohrt (-36)</t>
  </si>
  <si>
    <t>Führungsschiene P080/13 (205 mm) für Rahmen gebohrt (-36)</t>
  </si>
  <si>
    <t>Führungsschiene P081/00 (76 mm) zum Auskleiden gebohrt (-34)</t>
  </si>
  <si>
    <t>Führungsschiene P081/00 (76 mm) für Rahmen gebohrt (-34)</t>
  </si>
  <si>
    <t>Führungsschiene P081/01 (86 mm) zum Auskleiden gebohrt (-34)</t>
  </si>
  <si>
    <t>Führungsschiene P081/01 (86 mm) für Rahmen gebohrt (-34)</t>
  </si>
  <si>
    <t>Führungsschiene P081/02 (96 mm zum Auskleiden gebohrt (-34)</t>
  </si>
  <si>
    <t>Führungsschiene P081/02 (96 mm) für Rahmen gebohrt (-34)</t>
  </si>
  <si>
    <t>Führungsschiene P081/03 (106 mm) zum Auskleiden gebohrt (-34)</t>
  </si>
  <si>
    <t>Führungsschiene P081/03 (106 mm) für Rahmen gebohrt (-34)</t>
  </si>
  <si>
    <t>Führungsschiene P081/04 (116 mm) zum Auskleiden gebohrt (-34)</t>
  </si>
  <si>
    <t>Führungsschiene P081/04 (116 mm) für Rahmen gebohrt (-34)</t>
  </si>
  <si>
    <t>Führungsschiene P081/05 (126 mm( zum Auskleiden gebohrt (-34)</t>
  </si>
  <si>
    <t>Führungsschiene P081/05 (126 mm) für Rahmen gebohrt (-34)</t>
  </si>
  <si>
    <t>Führungsschiene P081/06 (136 mm) zum Auskleiden gebohrt (-34)</t>
  </si>
  <si>
    <t>Führungsschiene P081/06 (136 mm) für Rahmen gebohrt (-34)</t>
  </si>
  <si>
    <t>Führungsschiene P081/07 (146 mm) zum Auskleiden gebohrt (-34)</t>
  </si>
  <si>
    <t>Führungsschiene P081/07 (146 mm) für Rahmen gebohrt (-34)</t>
  </si>
  <si>
    <t>Führungsschiene P081/08 (156 mm) zum Auskleiden gebohrt (-34)</t>
  </si>
  <si>
    <t>Führungsschiene P081/08 (156 mm) für Rahmen gebohrt (-34)</t>
  </si>
  <si>
    <t>Führungsschiene P081/09 (166 mm) zum Auskleiden gebohrt (-34)</t>
  </si>
  <si>
    <t>Führungsschiene P081/09 (166 mm) für Rahmen gebohrt (-34)</t>
  </si>
  <si>
    <t>Führungsschiene P081/10 (176 mm) zum Auskleiden gebohrt (-34)</t>
  </si>
  <si>
    <t>Führungsschiene P081/10 (176 mm) für Rahmen gebohrt (-34)</t>
  </si>
  <si>
    <t>Führungsschiene P081/11 (186 mm) zum Auskleiden gebohrt (-34)</t>
  </si>
  <si>
    <t>Führungsschiene P081/11 (186 mm) für Rahmen gebohrt (-34)</t>
  </si>
  <si>
    <t>Führungsschiene P081/12 (196 mm) zum Auskleiden gebohrt (-34)</t>
  </si>
  <si>
    <t>Führungsschiene P081/12 (196 mm) für Rahmen gebohrt (-34)</t>
  </si>
  <si>
    <t>Führungsschiene P081/13 (206 mm) zum Auskleiden gebohrt (-34)</t>
  </si>
  <si>
    <t>Führungsschiene P081/13 (206 mm) für Rahmen gebohrt (-34)</t>
  </si>
  <si>
    <t>ZLV P020/00 (76 mm) gebohrt für Futter 5°(-34)</t>
  </si>
  <si>
    <t>ZLV P020/00 (76 mm) für Rahmen gebohrt 5°(-34)</t>
  </si>
  <si>
    <t>ZLV P020/01 (86 mm) gebohrt für Futter 5°(-34)</t>
  </si>
  <si>
    <t>ZLV P020/01 (86 mm) für Rahmen gebohrt 5°(-34)</t>
  </si>
  <si>
    <t>ZLV P020/02 (96 mm) gebohrt für Futter 5°(-34)</t>
  </si>
  <si>
    <t>ZLV P020/02 (96 mm) für Rahmen gebohrt 5°(-34)</t>
  </si>
  <si>
    <t>ZLV P020/03 (106mm) gebohrt für Futter 5°(-34)</t>
  </si>
  <si>
    <t>ZLV P020/03 (106mm) für Rahmen gebohrt 5°(-34)</t>
  </si>
  <si>
    <t>ZLV P020/04 (116mm) gebohrt für Futter 5°(-34)</t>
  </si>
  <si>
    <t>ZLV P020/04 (116mm) für Rahmen gebohrt 5°(-34)</t>
  </si>
  <si>
    <t>ZLV P080/00 (76 mm) gebohrt für Futter 5°(-36)</t>
  </si>
  <si>
    <t xml:space="preserve">ZLV P080/00 (76 mm) für Rahmen gebohrt 5°(-36) </t>
  </si>
  <si>
    <t>ZLV P080/01 (86 mm) gebohrt für Futter 5°(-36)</t>
  </si>
  <si>
    <t>ZLV P080/01 (86 mm) für Rahmen gebohrt 5°(-36)</t>
  </si>
  <si>
    <t>ZLV P080/02 (96 mm) gebohrt für Futter 5°(-36)</t>
  </si>
  <si>
    <t>ZLV P080/02 (96 mm) für Rahmen gebohrt 5°(-36)</t>
  </si>
  <si>
    <t>ZLV P080/03 (106mm) gebohrt für Futter 5°(-36)</t>
  </si>
  <si>
    <t>ZLV P080/03 (106mm) für Rahmen gebohrt 5°(-36)</t>
  </si>
  <si>
    <t>ZLV P080/04 (116mm) gebohrt für Futter 5°(-36)</t>
  </si>
  <si>
    <t>ZLV P080/04 (116mm) für Rahmen gebohrt 5°(-36)</t>
  </si>
  <si>
    <t>ZLV P081/00 (76 mm) gebohrt für Futter 5°(-34)</t>
  </si>
  <si>
    <t xml:space="preserve">ZLV P081/00 (76 mm) für Rahmen gebohrt 5°(-34) </t>
  </si>
  <si>
    <t>ZLV P081/01 (86 mm) gebohrt für Futter 5°(-34)</t>
  </si>
  <si>
    <t>ZLV P081/01 (86 mm) für Rahmen gebohrt 5°(-34)</t>
  </si>
  <si>
    <t>ZLV P081/02 (96 mm) gebohrt für Futter 5°(-34)</t>
  </si>
  <si>
    <t>ZLV P081/02 (96 mm) für Rahmen gebohrt 5°(-34)</t>
  </si>
  <si>
    <t>ZLV P081/03 (106mm) gebohrt für Futter 5°(-34)</t>
  </si>
  <si>
    <t>ZLV P081/03 (106mm) für Rahmen gebohrt 5°(-34)</t>
  </si>
  <si>
    <t>ZLV P081/04 (116mm) gebohrt für Futter 5°(-34)</t>
  </si>
  <si>
    <t>ZLV P081/04 (116mm) für Rahmen gebohrt 5°(-34)</t>
  </si>
  <si>
    <t>Aluminium Erweiterungsprofil 10mm</t>
  </si>
  <si>
    <t>Aluminium Erweiterungsprofil 20mm</t>
  </si>
  <si>
    <t>Aluminium Erweiterungsprofil 40mm</t>
  </si>
  <si>
    <t>Einlage P020/9017 - 9017</t>
  </si>
  <si>
    <t>Führungsschiene P020/13 (216mm) für Rahmen gebohrt (-34)</t>
  </si>
  <si>
    <t>Führungsschiene P020/15 (226mm) für Rahmen gebohrt (-34)</t>
  </si>
  <si>
    <t>Führungsschiene P020/14 (216mm) zum Auskleiden gebohrt (-34)</t>
  </si>
  <si>
    <t>Führungsschiene P020/15 (226mm) zum Auskleiden gebohrt (-34)</t>
  </si>
  <si>
    <t>Führungsschiene P020/16 (236mm) zum Auskleiden gebohrt (-34)</t>
  </si>
  <si>
    <t>Führungsschiene P020/16 (236mm) für Rahmen gebohrt (-34)</t>
  </si>
  <si>
    <t>Führungsschiene P020/17 (246mm) zum Auskleiden gebohrt (-34)</t>
  </si>
  <si>
    <t>Führungsschiene P020/17 (246mm) für Rahmen gebohrt (-34)</t>
  </si>
  <si>
    <t>Führungsschiene P020/18 (256mm) zum Auskleiden gebohrt (-34)</t>
  </si>
  <si>
    <t>Führungsschiene P020/18 (256mm) für Rahmen gebohrt (-34)</t>
  </si>
  <si>
    <t>Führungsschiene P020/19 (2666mm) zum Auskleiden gebohrt (-34)</t>
  </si>
  <si>
    <t>Führungsschiene P020/19 (266mm) für Rahmen gebohrt (-34)</t>
  </si>
  <si>
    <t>Führungsschiene P020/20 (276mm) zum Auskleiden gebohrt (-34)</t>
  </si>
  <si>
    <t>Führungsschiene P020/20 (276mm) für Rahmen gebohrt (-34)</t>
  </si>
  <si>
    <t>RAL gelb (graugelb) 1019</t>
  </si>
  <si>
    <t>RAL anthrazitgrau 7016 Matt</t>
  </si>
  <si>
    <t>RAL anthrazitgrau 7016 Struktur</t>
  </si>
  <si>
    <t>RAL schwarzgrau 7021</t>
  </si>
  <si>
    <t>RAL graphitgrau 7024</t>
  </si>
  <si>
    <t>RAL grau (staubig) 7037</t>
  </si>
  <si>
    <t>RAL grau (Seide) 7044</t>
  </si>
  <si>
    <t>8014M</t>
  </si>
  <si>
    <t>RAL braun (Sepia) 8014 Matt</t>
  </si>
  <si>
    <t>8014S</t>
  </si>
  <si>
    <t>RAL braun (Sepia) 8014 Struktur</t>
  </si>
  <si>
    <t>9003RAL</t>
  </si>
  <si>
    <t>9005M</t>
  </si>
  <si>
    <t>RAL schwarz (dunkelschwarz) 9005 Matt</t>
  </si>
  <si>
    <t>9005S</t>
  </si>
  <si>
    <t>RAL schwarz (dunkelschwarz) 9005 Struktur</t>
  </si>
  <si>
    <t>9006M</t>
  </si>
  <si>
    <t>RAL weißaluminium 9006 Matt</t>
  </si>
  <si>
    <t>9006S</t>
  </si>
  <si>
    <t>RAL weißaluminium 9006 Struktur</t>
  </si>
  <si>
    <t>9007M</t>
  </si>
  <si>
    <t>RAL graualuminium 9007 Matt</t>
  </si>
  <si>
    <t>9007S</t>
  </si>
  <si>
    <t>RAL graualuminium 9007 Struktur</t>
  </si>
  <si>
    <t>9010M</t>
  </si>
  <si>
    <t>RAL weiß 9010 Matt</t>
  </si>
  <si>
    <t>9010S</t>
  </si>
  <si>
    <t>RAL weiß 9010 Struktur</t>
  </si>
  <si>
    <t>9016S</t>
  </si>
  <si>
    <t>RAL verkehrsweiß 9016 Struktur</t>
  </si>
  <si>
    <t>RAL verkehrsweiß 9016 Matt</t>
  </si>
  <si>
    <t xml:space="preserve">schwarz metallic
</t>
  </si>
  <si>
    <t>Gültigkeit: ab 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</si>
</sst>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4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name val="Arial CE"/>
      <charset val="238"/>
    </font>
    <font>
      <b/>
      <sz val="12"/>
      <color rgb="FFFF0000"/>
      <name val="Arial"/>
      <family val="2"/>
      <charset val="238"/>
    </font>
    <font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8"/>
      <name val="Arial CE"/>
      <charset val="238"/>
    </font>
    <font>
      <u/>
      <sz val="8"/>
      <color indexed="12"/>
      <name val="Arial CE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2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4" fillId="2" borderId="2" xfId="17" applyFont="1" applyFill="1" applyBorder="1"/>
    <xf numFmtId="0" fontId="4" fillId="0" borderId="2" xfId="17" applyFont="1" applyBorder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7" fillId="0" borderId="2" xfId="17" applyFont="1" applyBorder="1"/>
    <xf numFmtId="0" fontId="4" fillId="0" borderId="2" xfId="7" applyFont="1" applyBorder="1"/>
    <xf numFmtId="0" fontId="4" fillId="0" borderId="2" xfId="17" applyFont="1" applyBorder="1" applyAlignment="1">
      <alignment horizontal="center" vertical="center"/>
    </xf>
    <xf numFmtId="0" fontId="4" fillId="0" borderId="0" xfId="7" applyFont="1"/>
    <xf numFmtId="0" fontId="16" fillId="3" borderId="0" xfId="7" applyFill="1" applyAlignment="1">
      <alignment vertic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2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center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8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3" fillId="2" borderId="14" xfId="0" applyFont="1" applyFill="1" applyBorder="1" applyProtection="1"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2" borderId="36" xfId="0" applyFont="1" applyFill="1" applyBorder="1" applyAlignment="1" applyProtection="1">
      <alignment horizontal="center" vertical="center" wrapText="1"/>
      <protection locked="0"/>
    </xf>
    <xf numFmtId="0" fontId="8" fillId="5" borderId="36" xfId="0" applyFont="1" applyFill="1" applyBorder="1" applyAlignment="1" applyProtection="1">
      <alignment horizontal="center" vertical="center" wrapText="1"/>
      <protection locked="0"/>
    </xf>
    <xf numFmtId="0" fontId="8" fillId="5" borderId="36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21" fillId="0" borderId="0" xfId="0" applyFont="1"/>
    <xf numFmtId="0" fontId="4" fillId="0" borderId="0" xfId="0" applyFont="1" applyProtection="1">
      <protection locked="0"/>
    </xf>
    <xf numFmtId="0" fontId="0" fillId="0" borderId="0" xfId="0" applyAlignment="1">
      <alignment horizontal="center"/>
    </xf>
    <xf numFmtId="0" fontId="23" fillId="0" borderId="39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21" fillId="5" borderId="0" xfId="0" applyFont="1" applyFill="1" applyAlignment="1">
      <alignment horizontal="center" vertical="center"/>
    </xf>
    <xf numFmtId="0" fontId="21" fillId="5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7" applyFont="1" applyAlignment="1">
      <alignment horizontal="center"/>
    </xf>
    <xf numFmtId="0" fontId="0" fillId="0" borderId="0" xfId="0" applyAlignment="1">
      <alignment vertical="center"/>
    </xf>
    <xf numFmtId="0" fontId="4" fillId="0" borderId="0" xfId="7" applyFont="1" applyAlignment="1">
      <alignment horizontal="center"/>
    </xf>
    <xf numFmtId="0" fontId="4" fillId="0" borderId="2" xfId="7" applyFont="1" applyBorder="1" applyAlignment="1">
      <alignment horizontal="center"/>
    </xf>
    <xf numFmtId="0" fontId="4" fillId="2" borderId="0" xfId="7" applyFont="1" applyFill="1" applyAlignment="1">
      <alignment horizontal="center"/>
    </xf>
    <xf numFmtId="0" fontId="23" fillId="2" borderId="40" xfId="0" applyFont="1" applyFill="1" applyBorder="1" applyAlignment="1" applyProtection="1">
      <alignment horizontal="center" vertical="center" wrapText="1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36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8" xfId="0" applyFont="1" applyFill="1" applyBorder="1" applyAlignment="1" applyProtection="1">
      <alignment horizontal="center" vertical="center" wrapText="1"/>
      <protection hidden="1"/>
    </xf>
    <xf numFmtId="0" fontId="8" fillId="0" borderId="5" xfId="15" applyFont="1" applyBorder="1" applyAlignment="1" applyProtection="1">
      <alignment horizontal="center" vertical="center"/>
      <protection hidden="1"/>
    </xf>
    <xf numFmtId="0" fontId="8" fillId="0" borderId="2" xfId="15" applyFont="1" applyBorder="1" applyAlignment="1" applyProtection="1">
      <alignment horizontal="center" vertical="center"/>
      <protection hidden="1"/>
    </xf>
    <xf numFmtId="0" fontId="8" fillId="0" borderId="8" xfId="15" applyFont="1" applyBorder="1" applyAlignment="1" applyProtection="1">
      <alignment horizontal="center" vertical="center"/>
      <protection hidden="1"/>
    </xf>
    <xf numFmtId="0" fontId="4" fillId="0" borderId="0" xfId="17" applyFont="1" applyAlignment="1">
      <alignment horizontal="center" vertical="center"/>
    </xf>
    <xf numFmtId="0" fontId="4" fillId="2" borderId="0" xfId="17" applyFont="1" applyFill="1"/>
    <xf numFmtId="0" fontId="4" fillId="0" borderId="2" xfId="0" applyFont="1" applyBorder="1"/>
    <xf numFmtId="0" fontId="4" fillId="0" borderId="0" xfId="17" applyFont="1"/>
    <xf numFmtId="0" fontId="7" fillId="0" borderId="0" xfId="17" applyFont="1"/>
    <xf numFmtId="0" fontId="4" fillId="0" borderId="0" xfId="0" applyFont="1"/>
    <xf numFmtId="0" fontId="8" fillId="0" borderId="21" xfId="15" applyFont="1" applyBorder="1" applyAlignment="1" applyProtection="1">
      <alignment horizontal="center" vertical="center"/>
      <protection locked="0"/>
    </xf>
    <xf numFmtId="0" fontId="8" fillId="0" borderId="2" xfId="15" applyFont="1" applyBorder="1" applyAlignment="1" applyProtection="1">
      <alignment horizontal="center" vertical="center"/>
      <protection locked="0"/>
    </xf>
    <xf numFmtId="0" fontId="8" fillId="0" borderId="36" xfId="15" applyFont="1" applyBorder="1" applyAlignment="1" applyProtection="1">
      <alignment horizontal="center" vertical="center"/>
      <protection locked="0"/>
    </xf>
    <xf numFmtId="0" fontId="8" fillId="0" borderId="28" xfId="15" applyFont="1" applyBorder="1" applyAlignment="1" applyProtection="1">
      <alignment horizontal="center" vertical="center"/>
      <protection locked="0"/>
    </xf>
    <xf numFmtId="0" fontId="29" fillId="5" borderId="0" xfId="7" applyFont="1" applyFill="1" applyAlignment="1">
      <alignment horizontal="center"/>
    </xf>
    <xf numFmtId="49" fontId="23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5" xfId="0" applyNumberFormat="1" applyFont="1" applyFill="1" applyBorder="1" applyAlignment="1" applyProtection="1">
      <alignment horizontal="left" vertical="center"/>
      <protection locked="0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0" fontId="23" fillId="2" borderId="10" xfId="0" applyFont="1" applyFill="1" applyBorder="1" applyAlignment="1" applyProtection="1">
      <alignment horizontal="left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3" fillId="2" borderId="5" xfId="0" applyFont="1" applyFill="1" applyBorder="1" applyAlignment="1" applyProtection="1">
      <alignment horizontal="center" vertical="center" wrapText="1"/>
      <protection locked="0"/>
    </xf>
    <xf numFmtId="49" fontId="2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49" fontId="2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5" xfId="0" applyNumberFormat="1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2" fillId="0" borderId="0" xfId="2" applyFont="1" applyAlignment="1" applyProtection="1">
      <alignment vertical="center"/>
    </xf>
    <xf numFmtId="0" fontId="7" fillId="4" borderId="2" xfId="0" applyFont="1" applyFill="1" applyBorder="1"/>
    <xf numFmtId="0" fontId="16" fillId="0" borderId="2" xfId="7" applyBorder="1" applyAlignment="1">
      <alignment horizontal="center"/>
    </xf>
    <xf numFmtId="49" fontId="33" fillId="0" borderId="2" xfId="21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3" borderId="2" xfId="17" applyFont="1" applyFill="1" applyBorder="1" applyAlignment="1">
      <alignment vertical="center"/>
    </xf>
    <xf numFmtId="0" fontId="8" fillId="0" borderId="0" xfId="17" applyFont="1" applyAlignment="1">
      <alignment vertical="center"/>
    </xf>
    <xf numFmtId="0" fontId="31" fillId="0" borderId="0" xfId="0" applyFont="1" applyAlignment="1">
      <alignment horizontal="left" vertical="center"/>
    </xf>
    <xf numFmtId="0" fontId="23" fillId="2" borderId="33" xfId="0" applyFont="1" applyFill="1" applyBorder="1" applyAlignment="1" applyProtection="1">
      <alignment horizontal="center" vertical="center"/>
      <protection locked="0"/>
    </xf>
    <xf numFmtId="0" fontId="23" fillId="2" borderId="34" xfId="0" applyFont="1" applyFill="1" applyBorder="1" applyAlignment="1" applyProtection="1">
      <alignment horizontal="center" vertical="center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23" fillId="2" borderId="39" xfId="15" applyFont="1" applyFill="1" applyBorder="1" applyAlignment="1" applyProtection="1">
      <alignment horizontal="center" vertical="center"/>
      <protection locked="0"/>
    </xf>
    <xf numFmtId="0" fontId="23" fillId="2" borderId="41" xfId="15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3" fillId="2" borderId="29" xfId="0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49" fontId="23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8" fillId="2" borderId="37" xfId="15" applyFont="1" applyFill="1" applyBorder="1" applyAlignment="1" applyProtection="1">
      <alignment horizontal="center" vertical="center"/>
      <protection locked="0"/>
    </xf>
    <xf numFmtId="0" fontId="8" fillId="2" borderId="36" xfId="15" applyFont="1" applyFill="1" applyBorder="1" applyAlignment="1" applyProtection="1">
      <alignment horizontal="center" vertical="center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49" fontId="23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/>
      <protection locked="0"/>
    </xf>
    <xf numFmtId="0" fontId="8" fillId="2" borderId="1" xfId="0" applyFont="1" applyFill="1" applyBorder="1" applyAlignment="1">
      <alignment vertical="center"/>
    </xf>
    <xf numFmtId="0" fontId="0" fillId="0" borderId="1" xfId="0" applyBorder="1"/>
    <xf numFmtId="49" fontId="33" fillId="0" borderId="2" xfId="18" applyNumberFormat="1" applyFont="1" applyBorder="1" applyAlignment="1">
      <alignment horizontal="left"/>
    </xf>
    <xf numFmtId="49" fontId="33" fillId="0" borderId="2" xfId="19" applyNumberFormat="1" applyFont="1" applyBorder="1" applyAlignment="1">
      <alignment horizontal="left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0</xdr:row>
      <xdr:rowOff>42334</xdr:rowOff>
    </xdr:from>
    <xdr:to>
      <xdr:col>8</xdr:col>
      <xdr:colOff>878419</xdr:colOff>
      <xdr:row>1</xdr:row>
      <xdr:rowOff>121952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21167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21167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isotra-jalousien.de/allgemeine-geschaftsbedingungen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reklamationsordnung" TargetMode="External"/><Relationship Id="rId5" Type="http://schemas.openxmlformats.org/officeDocument/2006/relationships/hyperlink" Target="http://www.isotra-jalousien.de/allgemeine-geschaftsbedingungen" TargetMode="External"/><Relationship Id="rId4" Type="http://schemas.openxmlformats.org/officeDocument/2006/relationships/hyperlink" Target="http://www.isotra-jalousien.de/reklamationsordnu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6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T69" sqref="T69"/>
    </sheetView>
  </sheetViews>
  <sheetFormatPr defaultColWidth="9.28515625" defaultRowHeight="12.75" x14ac:dyDescent="0.2"/>
  <cols>
    <col min="1" max="1" width="37.28515625" style="12" customWidth="1"/>
    <col min="2" max="2" width="4.7109375" style="12" customWidth="1"/>
    <col min="3" max="9" width="13.7109375" style="12" customWidth="1"/>
    <col min="10" max="19" width="13.5703125" style="12" customWidth="1"/>
    <col min="20" max="20" width="14.7109375" style="12" customWidth="1"/>
    <col min="21" max="16384" width="9.28515625" style="12"/>
  </cols>
  <sheetData>
    <row r="1" spans="1:19" s="4" customFormat="1" ht="12.6" customHeight="1" x14ac:dyDescent="0.2">
      <c r="A1" s="1" t="s">
        <v>2</v>
      </c>
      <c r="B1" s="1"/>
      <c r="C1" s="1"/>
      <c r="D1" s="1"/>
      <c r="E1" s="1"/>
      <c r="F1" s="1"/>
      <c r="G1" s="2"/>
      <c r="H1" s="2"/>
      <c r="I1" s="2"/>
      <c r="J1" s="1" t="s">
        <v>2</v>
      </c>
      <c r="K1" s="1"/>
      <c r="L1" s="1"/>
      <c r="M1" s="1"/>
      <c r="N1" s="1"/>
      <c r="O1" s="1"/>
      <c r="P1" s="2"/>
      <c r="Q1" s="2"/>
      <c r="R1" s="2"/>
      <c r="S1" s="1"/>
    </row>
    <row r="2" spans="1:19" s="4" customFormat="1" ht="12.6" customHeight="1" x14ac:dyDescent="0.2">
      <c r="A2" s="64" t="s">
        <v>0</v>
      </c>
      <c r="B2" s="3"/>
      <c r="C2" s="64" t="s">
        <v>4</v>
      </c>
      <c r="D2" s="64"/>
      <c r="E2" s="64" t="s">
        <v>3</v>
      </c>
      <c r="F2" s="5"/>
      <c r="G2" s="65" t="s">
        <v>36</v>
      </c>
      <c r="H2" s="5"/>
      <c r="I2" s="5"/>
      <c r="J2" s="64" t="s">
        <v>0</v>
      </c>
      <c r="K2" s="3"/>
      <c r="L2" s="64" t="s">
        <v>4</v>
      </c>
      <c r="M2" s="64"/>
      <c r="N2" s="64" t="s">
        <v>3</v>
      </c>
      <c r="O2" s="5"/>
      <c r="P2" s="65" t="s">
        <v>36</v>
      </c>
      <c r="Q2" s="5"/>
      <c r="R2" s="5"/>
      <c r="S2" s="65"/>
    </row>
    <row r="3" spans="1:19" s="9" customFormat="1" ht="27" customHeight="1" x14ac:dyDescent="0.4">
      <c r="A3" s="6" t="s">
        <v>191</v>
      </c>
      <c r="B3" s="7"/>
      <c r="C3" s="7"/>
      <c r="D3" s="7"/>
      <c r="E3" s="7"/>
      <c r="F3" s="7"/>
      <c r="G3" s="17"/>
      <c r="H3" s="8"/>
      <c r="I3" s="87" t="s">
        <v>43</v>
      </c>
      <c r="J3" s="6" t="s">
        <v>191</v>
      </c>
      <c r="K3" s="7"/>
      <c r="L3" s="7"/>
      <c r="M3" s="7"/>
      <c r="N3" s="7"/>
      <c r="O3" s="7"/>
      <c r="P3" s="17"/>
      <c r="Q3" s="8"/>
      <c r="R3" s="8"/>
      <c r="S3" s="87" t="s">
        <v>44</v>
      </c>
    </row>
    <row r="4" spans="1:19" s="11" customFormat="1" ht="16.149999999999999" customHeight="1" x14ac:dyDescent="0.3">
      <c r="A4" s="63" t="s">
        <v>192</v>
      </c>
      <c r="B4" s="10"/>
      <c r="C4" s="10"/>
      <c r="D4" s="10"/>
      <c r="E4" s="10"/>
      <c r="F4" s="10"/>
      <c r="G4" s="18"/>
      <c r="H4" s="10"/>
      <c r="I4" s="10"/>
      <c r="J4" s="63" t="s">
        <v>192</v>
      </c>
      <c r="K4" s="10"/>
      <c r="L4" s="10"/>
      <c r="M4" s="10"/>
      <c r="N4" s="10"/>
      <c r="O4" s="10"/>
      <c r="P4" s="18"/>
      <c r="Q4" s="10"/>
      <c r="R4" s="10"/>
      <c r="S4" s="10"/>
    </row>
    <row r="5" spans="1:19" s="11" customFormat="1" ht="12" customHeight="1" thickBot="1" x14ac:dyDescent="0.3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1" customFormat="1" ht="15.75" customHeight="1" thickBot="1" x14ac:dyDescent="0.35">
      <c r="A6" s="35" t="s">
        <v>193</v>
      </c>
      <c r="B6" s="36"/>
      <c r="C6" s="36"/>
      <c r="D6" s="37"/>
      <c r="E6" s="38"/>
      <c r="F6" s="39" t="s">
        <v>194</v>
      </c>
      <c r="G6" s="40"/>
      <c r="H6" s="40"/>
      <c r="I6" s="82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19" s="11" customFormat="1" ht="15.75" customHeight="1" thickTop="1" x14ac:dyDescent="0.3">
      <c r="A7" s="168" t="s">
        <v>195</v>
      </c>
      <c r="B7" s="41"/>
      <c r="C7" s="42"/>
      <c r="D7" s="43"/>
      <c r="E7" s="44"/>
      <c r="F7" s="126" t="s">
        <v>196</v>
      </c>
      <c r="G7" s="154"/>
      <c r="H7" s="154"/>
      <c r="I7" s="154"/>
      <c r="J7" s="38"/>
      <c r="K7" s="38"/>
      <c r="L7" s="38"/>
      <c r="M7" s="38"/>
      <c r="N7" s="38"/>
      <c r="O7" s="38"/>
      <c r="P7" s="38"/>
      <c r="Q7" s="38"/>
      <c r="R7" s="38"/>
      <c r="S7" s="44"/>
    </row>
    <row r="8" spans="1:19" s="11" customFormat="1" ht="15.75" customHeight="1" x14ac:dyDescent="0.3">
      <c r="A8" s="169"/>
      <c r="B8" s="45"/>
      <c r="C8" s="46"/>
      <c r="D8" s="47"/>
      <c r="E8" s="44"/>
      <c r="F8" s="127" t="s">
        <v>197</v>
      </c>
      <c r="G8" s="177"/>
      <c r="H8" s="177"/>
      <c r="I8" s="177"/>
      <c r="J8" s="38"/>
      <c r="K8" s="38"/>
      <c r="L8" s="38"/>
      <c r="M8" s="38"/>
      <c r="N8" s="38"/>
      <c r="O8" s="38"/>
      <c r="P8" s="38"/>
      <c r="Q8" s="38"/>
      <c r="R8" s="38"/>
      <c r="S8" s="44"/>
    </row>
    <row r="9" spans="1:19" s="11" customFormat="1" ht="15.75" customHeight="1" x14ac:dyDescent="0.3">
      <c r="A9" s="158" t="s">
        <v>198</v>
      </c>
      <c r="B9" s="48"/>
      <c r="C9" s="49"/>
      <c r="D9" s="50"/>
      <c r="E9" s="51"/>
      <c r="F9" s="170" t="s">
        <v>199</v>
      </c>
      <c r="G9" s="155"/>
      <c r="H9" s="155"/>
      <c r="I9" s="155"/>
      <c r="J9" s="38"/>
      <c r="K9" s="38"/>
      <c r="L9" s="38"/>
      <c r="M9" s="38"/>
      <c r="N9" s="38"/>
      <c r="O9" s="38"/>
      <c r="P9" s="38"/>
      <c r="Q9" s="38"/>
      <c r="R9" s="38"/>
      <c r="S9" s="51"/>
    </row>
    <row r="10" spans="1:19" s="11" customFormat="1" ht="15.75" customHeight="1" x14ac:dyDescent="0.3">
      <c r="A10" s="169"/>
      <c r="B10" s="52"/>
      <c r="C10" s="53"/>
      <c r="D10" s="54"/>
      <c r="E10" s="51"/>
      <c r="F10" s="171"/>
      <c r="G10" s="154"/>
      <c r="H10" s="154"/>
      <c r="I10" s="154"/>
      <c r="J10" s="38"/>
      <c r="K10" s="38"/>
      <c r="L10" s="38"/>
      <c r="M10" s="38"/>
      <c r="N10" s="38"/>
      <c r="O10" s="38"/>
      <c r="P10" s="38"/>
      <c r="Q10" s="38"/>
      <c r="R10" s="38"/>
      <c r="S10" s="51"/>
    </row>
    <row r="11" spans="1:19" ht="15.75" customHeight="1" x14ac:dyDescent="0.2">
      <c r="A11" s="128" t="s">
        <v>1</v>
      </c>
      <c r="B11" s="48"/>
      <c r="C11" s="49"/>
      <c r="D11" s="50"/>
      <c r="E11" s="51"/>
      <c r="F11" s="172"/>
      <c r="G11" s="156"/>
      <c r="H11" s="156"/>
      <c r="I11" s="156"/>
      <c r="J11" s="38"/>
      <c r="K11" s="38"/>
      <c r="L11" s="38"/>
      <c r="M11" s="38"/>
      <c r="N11" s="38"/>
      <c r="O11" s="38"/>
      <c r="P11" s="38"/>
      <c r="Q11" s="38"/>
      <c r="R11" s="38"/>
      <c r="S11" s="51"/>
    </row>
    <row r="12" spans="1:19" ht="15.75" customHeight="1" x14ac:dyDescent="0.2">
      <c r="A12" s="129"/>
      <c r="B12" s="52"/>
      <c r="C12" s="53"/>
      <c r="D12" s="54"/>
      <c r="E12" s="51"/>
      <c r="F12" s="170" t="s">
        <v>200</v>
      </c>
      <c r="G12" s="155"/>
      <c r="H12" s="155"/>
      <c r="I12" s="155"/>
      <c r="J12" s="88"/>
      <c r="K12" s="38"/>
      <c r="L12" s="38"/>
      <c r="M12" s="38"/>
      <c r="N12" s="38"/>
      <c r="O12" s="38"/>
      <c r="P12" s="38"/>
      <c r="Q12" s="38"/>
      <c r="R12" s="38"/>
      <c r="S12" s="51"/>
    </row>
    <row r="13" spans="1:19" ht="15.75" customHeight="1" x14ac:dyDescent="0.2">
      <c r="A13" s="158" t="s">
        <v>201</v>
      </c>
      <c r="B13" s="48"/>
      <c r="C13" s="49"/>
      <c r="D13" s="50"/>
      <c r="E13" s="51"/>
      <c r="F13" s="171"/>
      <c r="G13" s="154"/>
      <c r="H13" s="154"/>
      <c r="I13" s="154"/>
      <c r="J13" s="38"/>
      <c r="K13" s="38"/>
      <c r="L13" s="38"/>
      <c r="M13" s="38"/>
      <c r="N13" s="38"/>
      <c r="O13" s="38"/>
      <c r="P13" s="38"/>
      <c r="Q13" s="38"/>
      <c r="R13" s="38"/>
      <c r="S13" s="51"/>
    </row>
    <row r="14" spans="1:19" ht="15.75" customHeight="1" thickBot="1" x14ac:dyDescent="0.25">
      <c r="A14" s="159"/>
      <c r="B14" s="55"/>
      <c r="C14" s="56"/>
      <c r="D14" s="57"/>
      <c r="E14" s="51"/>
      <c r="F14" s="176"/>
      <c r="G14" s="157"/>
      <c r="H14" s="157"/>
      <c r="I14" s="157"/>
      <c r="J14" s="38"/>
      <c r="K14" s="38"/>
      <c r="L14" s="38"/>
      <c r="M14" s="38"/>
      <c r="N14" s="38"/>
      <c r="O14" s="38"/>
      <c r="P14" s="38"/>
      <c r="Q14" s="38"/>
      <c r="R14" s="38"/>
      <c r="S14" s="51"/>
    </row>
    <row r="15" spans="1:19" ht="12.6" customHeight="1" thickBot="1" x14ac:dyDescent="0.25">
      <c r="A15" s="58"/>
      <c r="B15" s="58"/>
      <c r="C15" s="58"/>
      <c r="D15" s="59"/>
      <c r="E15" s="59"/>
      <c r="F15" s="59"/>
      <c r="G15" s="60"/>
      <c r="H15" s="60"/>
      <c r="I15" s="60"/>
      <c r="J15" s="58"/>
      <c r="K15" s="59"/>
      <c r="L15" s="59"/>
      <c r="M15" s="59"/>
      <c r="N15" s="60"/>
      <c r="O15" s="60"/>
      <c r="P15" s="60"/>
      <c r="Q15" s="58"/>
      <c r="R15" s="59"/>
      <c r="S15" s="59"/>
    </row>
    <row r="16" spans="1:19" s="13" customFormat="1" ht="18.600000000000001" customHeight="1" x14ac:dyDescent="0.2">
      <c r="A16" s="130" t="s">
        <v>202</v>
      </c>
      <c r="B16" s="102">
        <v>1</v>
      </c>
      <c r="C16" s="77"/>
      <c r="D16" s="78"/>
      <c r="E16" s="78"/>
      <c r="F16" s="78"/>
      <c r="G16" s="78"/>
      <c r="H16" s="78"/>
      <c r="I16" s="79"/>
      <c r="J16" s="77"/>
      <c r="K16" s="78"/>
      <c r="L16" s="78"/>
      <c r="M16" s="78"/>
      <c r="N16" s="78"/>
      <c r="O16" s="78"/>
      <c r="P16" s="78"/>
      <c r="Q16" s="83"/>
      <c r="R16" s="78"/>
      <c r="S16" s="79"/>
    </row>
    <row r="17" spans="1:19" ht="18.600000000000001" customHeight="1" x14ac:dyDescent="0.2">
      <c r="A17" s="131" t="s">
        <v>203</v>
      </c>
      <c r="B17" s="103">
        <v>2</v>
      </c>
      <c r="C17" s="67"/>
      <c r="D17" s="68"/>
      <c r="E17" s="68"/>
      <c r="F17" s="68"/>
      <c r="G17" s="68"/>
      <c r="H17" s="68"/>
      <c r="I17" s="69"/>
      <c r="J17" s="67"/>
      <c r="K17" s="68"/>
      <c r="L17" s="68"/>
      <c r="M17" s="68"/>
      <c r="N17" s="68"/>
      <c r="O17" s="68"/>
      <c r="P17" s="68"/>
      <c r="Q17" s="84"/>
      <c r="R17" s="68"/>
      <c r="S17" s="69"/>
    </row>
    <row r="18" spans="1:19" ht="18.600000000000001" customHeight="1" x14ac:dyDescent="0.2">
      <c r="A18" s="131" t="s">
        <v>204</v>
      </c>
      <c r="B18" s="92">
        <v>3</v>
      </c>
      <c r="C18" s="71"/>
      <c r="D18" s="72"/>
      <c r="E18" s="72"/>
      <c r="F18" s="72"/>
      <c r="G18" s="72"/>
      <c r="H18" s="72"/>
      <c r="I18" s="73"/>
      <c r="J18" s="71"/>
      <c r="K18" s="72"/>
      <c r="L18" s="72"/>
      <c r="M18" s="72"/>
      <c r="N18" s="72"/>
      <c r="O18" s="72"/>
      <c r="P18" s="72"/>
      <c r="Q18" s="85"/>
      <c r="R18" s="72"/>
      <c r="S18" s="73"/>
    </row>
    <row r="19" spans="1:19" ht="18.600000000000001" customHeight="1" x14ac:dyDescent="0.2">
      <c r="A19" s="131" t="s">
        <v>205</v>
      </c>
      <c r="B19" s="92">
        <v>4</v>
      </c>
      <c r="C19" s="109" t="str">
        <f>IF(C$18&gt;=1,"0"," ")</f>
        <v xml:space="preserve"> </v>
      </c>
      <c r="D19" s="110" t="str">
        <f t="shared" ref="D19:S19" si="0">IF(D$18&gt;=1,"0"," ")</f>
        <v xml:space="preserve"> </v>
      </c>
      <c r="E19" s="110" t="str">
        <f t="shared" si="0"/>
        <v xml:space="preserve"> </v>
      </c>
      <c r="F19" s="110" t="str">
        <f t="shared" si="0"/>
        <v xml:space="preserve"> </v>
      </c>
      <c r="G19" s="110" t="str">
        <f t="shared" si="0"/>
        <v xml:space="preserve"> </v>
      </c>
      <c r="H19" s="110" t="str">
        <f t="shared" si="0"/>
        <v xml:space="preserve"> </v>
      </c>
      <c r="I19" s="110" t="str">
        <f t="shared" si="0"/>
        <v xml:space="preserve"> </v>
      </c>
      <c r="J19" s="110" t="str">
        <f t="shared" si="0"/>
        <v xml:space="preserve"> </v>
      </c>
      <c r="K19" s="110" t="str">
        <f t="shared" si="0"/>
        <v xml:space="preserve"> </v>
      </c>
      <c r="L19" s="110" t="str">
        <f t="shared" si="0"/>
        <v xml:space="preserve"> </v>
      </c>
      <c r="M19" s="110" t="str">
        <f t="shared" si="0"/>
        <v xml:space="preserve"> </v>
      </c>
      <c r="N19" s="110" t="str">
        <f t="shared" si="0"/>
        <v xml:space="preserve"> </v>
      </c>
      <c r="O19" s="110" t="str">
        <f t="shared" si="0"/>
        <v xml:space="preserve"> </v>
      </c>
      <c r="P19" s="110" t="str">
        <f t="shared" si="0"/>
        <v xml:space="preserve"> </v>
      </c>
      <c r="Q19" s="110" t="str">
        <f t="shared" si="0"/>
        <v xml:space="preserve"> </v>
      </c>
      <c r="R19" s="110" t="str">
        <f t="shared" si="0"/>
        <v xml:space="preserve"> </v>
      </c>
      <c r="S19" s="111" t="str">
        <f t="shared" si="0"/>
        <v xml:space="preserve"> </v>
      </c>
    </row>
    <row r="20" spans="1:19" ht="18.600000000000001" customHeight="1" x14ac:dyDescent="0.2">
      <c r="A20" s="132" t="s">
        <v>206</v>
      </c>
      <c r="B20" s="92">
        <v>5</v>
      </c>
      <c r="C20" s="105"/>
      <c r="D20" s="106"/>
      <c r="E20" s="106"/>
      <c r="F20" s="106"/>
      <c r="G20" s="106"/>
      <c r="H20" s="106"/>
      <c r="I20" s="107"/>
      <c r="J20" s="105"/>
      <c r="K20" s="106"/>
      <c r="L20" s="106"/>
      <c r="M20" s="106"/>
      <c r="N20" s="106"/>
      <c r="O20" s="106"/>
      <c r="P20" s="106"/>
      <c r="Q20" s="108"/>
      <c r="R20" s="106"/>
      <c r="S20" s="107"/>
    </row>
    <row r="21" spans="1:19" ht="18.600000000000001" customHeight="1" x14ac:dyDescent="0.2">
      <c r="A21" s="61" t="s">
        <v>207</v>
      </c>
      <c r="B21" s="92">
        <v>6</v>
      </c>
      <c r="C21" s="109" t="str">
        <f>IF(C$18&gt;=1,"0"," ")</f>
        <v xml:space="preserve"> </v>
      </c>
      <c r="D21" s="110" t="str">
        <f t="shared" ref="D21:S36" si="1">IF(D$18&gt;=1,"0"," ")</f>
        <v xml:space="preserve"> </v>
      </c>
      <c r="E21" s="110" t="str">
        <f t="shared" si="1"/>
        <v xml:space="preserve"> </v>
      </c>
      <c r="F21" s="110" t="str">
        <f t="shared" si="1"/>
        <v xml:space="preserve"> </v>
      </c>
      <c r="G21" s="110" t="str">
        <f t="shared" si="1"/>
        <v xml:space="preserve"> </v>
      </c>
      <c r="H21" s="110" t="str">
        <f t="shared" si="1"/>
        <v xml:space="preserve"> </v>
      </c>
      <c r="I21" s="110" t="str">
        <f t="shared" si="1"/>
        <v xml:space="preserve"> </v>
      </c>
      <c r="J21" s="110" t="str">
        <f t="shared" si="1"/>
        <v xml:space="preserve"> </v>
      </c>
      <c r="K21" s="110" t="str">
        <f t="shared" si="1"/>
        <v xml:space="preserve"> </v>
      </c>
      <c r="L21" s="110" t="str">
        <f t="shared" si="1"/>
        <v xml:space="preserve"> </v>
      </c>
      <c r="M21" s="110" t="str">
        <f t="shared" si="1"/>
        <v xml:space="preserve"> </v>
      </c>
      <c r="N21" s="110" t="str">
        <f t="shared" si="1"/>
        <v xml:space="preserve"> </v>
      </c>
      <c r="O21" s="110" t="str">
        <f t="shared" si="1"/>
        <v xml:space="preserve"> </v>
      </c>
      <c r="P21" s="110" t="str">
        <f t="shared" si="1"/>
        <v xml:space="preserve"> </v>
      </c>
      <c r="Q21" s="110" t="str">
        <f t="shared" si="1"/>
        <v xml:space="preserve"> </v>
      </c>
      <c r="R21" s="110" t="str">
        <f t="shared" si="1"/>
        <v xml:space="preserve"> </v>
      </c>
      <c r="S21" s="111" t="str">
        <f t="shared" si="1"/>
        <v xml:space="preserve"> </v>
      </c>
    </row>
    <row r="22" spans="1:19" ht="18.600000000000001" customHeight="1" x14ac:dyDescent="0.2">
      <c r="A22" s="133" t="s">
        <v>208</v>
      </c>
      <c r="B22" s="92">
        <v>7</v>
      </c>
      <c r="C22" s="109" t="str">
        <f t="shared" ref="C22:C26" si="2">IF(C$18&gt;=1,"0"," ")</f>
        <v xml:space="preserve"> </v>
      </c>
      <c r="D22" s="110" t="str">
        <f t="shared" si="1"/>
        <v xml:space="preserve"> </v>
      </c>
      <c r="E22" s="110" t="str">
        <f t="shared" si="1"/>
        <v xml:space="preserve"> </v>
      </c>
      <c r="F22" s="110" t="str">
        <f t="shared" si="1"/>
        <v xml:space="preserve"> </v>
      </c>
      <c r="G22" s="110" t="str">
        <f t="shared" si="1"/>
        <v xml:space="preserve"> </v>
      </c>
      <c r="H22" s="110" t="str">
        <f t="shared" si="1"/>
        <v xml:space="preserve"> </v>
      </c>
      <c r="I22" s="110" t="str">
        <f t="shared" si="1"/>
        <v xml:space="preserve"> </v>
      </c>
      <c r="J22" s="110" t="str">
        <f t="shared" si="1"/>
        <v xml:space="preserve"> </v>
      </c>
      <c r="K22" s="110" t="str">
        <f t="shared" si="1"/>
        <v xml:space="preserve"> </v>
      </c>
      <c r="L22" s="110" t="str">
        <f t="shared" si="1"/>
        <v xml:space="preserve"> </v>
      </c>
      <c r="M22" s="110" t="str">
        <f t="shared" si="1"/>
        <v xml:space="preserve"> </v>
      </c>
      <c r="N22" s="110" t="str">
        <f t="shared" si="1"/>
        <v xml:space="preserve"> </v>
      </c>
      <c r="O22" s="110" t="str">
        <f t="shared" si="1"/>
        <v xml:space="preserve"> </v>
      </c>
      <c r="P22" s="110" t="str">
        <f t="shared" si="1"/>
        <v xml:space="preserve"> </v>
      </c>
      <c r="Q22" s="110" t="str">
        <f t="shared" si="1"/>
        <v xml:space="preserve"> </v>
      </c>
      <c r="R22" s="110" t="str">
        <f t="shared" si="1"/>
        <v xml:space="preserve"> </v>
      </c>
      <c r="S22" s="111" t="str">
        <f t="shared" si="1"/>
        <v xml:space="preserve"> </v>
      </c>
    </row>
    <row r="23" spans="1:19" ht="18.600000000000001" customHeight="1" x14ac:dyDescent="0.2">
      <c r="A23" s="134" t="s">
        <v>209</v>
      </c>
      <c r="B23" s="92">
        <v>8</v>
      </c>
      <c r="C23" s="109" t="str">
        <f t="shared" si="2"/>
        <v xml:space="preserve"> </v>
      </c>
      <c r="D23" s="110" t="str">
        <f t="shared" si="1"/>
        <v xml:space="preserve"> </v>
      </c>
      <c r="E23" s="110" t="str">
        <f t="shared" si="1"/>
        <v xml:space="preserve"> </v>
      </c>
      <c r="F23" s="110" t="str">
        <f t="shared" si="1"/>
        <v xml:space="preserve"> </v>
      </c>
      <c r="G23" s="110" t="str">
        <f t="shared" si="1"/>
        <v xml:space="preserve"> </v>
      </c>
      <c r="H23" s="110" t="str">
        <f t="shared" si="1"/>
        <v xml:space="preserve"> </v>
      </c>
      <c r="I23" s="110" t="str">
        <f t="shared" si="1"/>
        <v xml:space="preserve"> </v>
      </c>
      <c r="J23" s="110" t="str">
        <f t="shared" si="1"/>
        <v xml:space="preserve"> </v>
      </c>
      <c r="K23" s="110" t="str">
        <f t="shared" si="1"/>
        <v xml:space="preserve"> </v>
      </c>
      <c r="L23" s="110" t="str">
        <f t="shared" si="1"/>
        <v xml:space="preserve"> </v>
      </c>
      <c r="M23" s="110" t="str">
        <f t="shared" si="1"/>
        <v xml:space="preserve"> </v>
      </c>
      <c r="N23" s="110" t="str">
        <f t="shared" si="1"/>
        <v xml:space="preserve"> </v>
      </c>
      <c r="O23" s="110" t="str">
        <f t="shared" si="1"/>
        <v xml:space="preserve"> </v>
      </c>
      <c r="P23" s="110" t="str">
        <f t="shared" si="1"/>
        <v xml:space="preserve"> </v>
      </c>
      <c r="Q23" s="110" t="str">
        <f t="shared" si="1"/>
        <v xml:space="preserve"> </v>
      </c>
      <c r="R23" s="110" t="str">
        <f t="shared" si="1"/>
        <v xml:space="preserve"> </v>
      </c>
      <c r="S23" s="111" t="str">
        <f t="shared" si="1"/>
        <v xml:space="preserve"> </v>
      </c>
    </row>
    <row r="24" spans="1:19" ht="18.600000000000001" customHeight="1" x14ac:dyDescent="0.2">
      <c r="A24" s="132" t="s">
        <v>210</v>
      </c>
      <c r="B24" s="92">
        <v>9</v>
      </c>
      <c r="C24" s="109" t="str">
        <f t="shared" si="2"/>
        <v xml:space="preserve"> </v>
      </c>
      <c r="D24" s="110" t="str">
        <f t="shared" si="1"/>
        <v xml:space="preserve"> </v>
      </c>
      <c r="E24" s="110" t="str">
        <f t="shared" si="1"/>
        <v xml:space="preserve"> </v>
      </c>
      <c r="F24" s="110" t="str">
        <f t="shared" si="1"/>
        <v xml:space="preserve"> </v>
      </c>
      <c r="G24" s="110" t="str">
        <f t="shared" si="1"/>
        <v xml:space="preserve"> </v>
      </c>
      <c r="H24" s="110" t="str">
        <f t="shared" si="1"/>
        <v xml:space="preserve"> </v>
      </c>
      <c r="I24" s="110" t="str">
        <f t="shared" si="1"/>
        <v xml:space="preserve"> </v>
      </c>
      <c r="J24" s="110" t="str">
        <f t="shared" si="1"/>
        <v xml:space="preserve"> </v>
      </c>
      <c r="K24" s="110" t="str">
        <f t="shared" si="1"/>
        <v xml:space="preserve"> </v>
      </c>
      <c r="L24" s="110" t="str">
        <f t="shared" si="1"/>
        <v xml:space="preserve"> </v>
      </c>
      <c r="M24" s="110" t="str">
        <f t="shared" si="1"/>
        <v xml:space="preserve"> </v>
      </c>
      <c r="N24" s="110" t="str">
        <f t="shared" si="1"/>
        <v xml:space="preserve"> </v>
      </c>
      <c r="O24" s="110" t="str">
        <f t="shared" si="1"/>
        <v xml:space="preserve"> </v>
      </c>
      <c r="P24" s="110" t="str">
        <f t="shared" si="1"/>
        <v xml:space="preserve"> </v>
      </c>
      <c r="Q24" s="110" t="str">
        <f t="shared" si="1"/>
        <v xml:space="preserve"> </v>
      </c>
      <c r="R24" s="110" t="str">
        <f t="shared" si="1"/>
        <v xml:space="preserve"> </v>
      </c>
      <c r="S24" s="111" t="str">
        <f t="shared" si="1"/>
        <v xml:space="preserve"> </v>
      </c>
    </row>
    <row r="25" spans="1:19" ht="18.600000000000001" customHeight="1" x14ac:dyDescent="0.2">
      <c r="A25" s="132" t="s">
        <v>211</v>
      </c>
      <c r="B25" s="92">
        <v>10</v>
      </c>
      <c r="C25" s="109" t="str">
        <f t="shared" si="2"/>
        <v xml:space="preserve"> </v>
      </c>
      <c r="D25" s="110" t="str">
        <f t="shared" si="1"/>
        <v xml:space="preserve"> </v>
      </c>
      <c r="E25" s="110" t="str">
        <f t="shared" si="1"/>
        <v xml:space="preserve"> </v>
      </c>
      <c r="F25" s="110" t="str">
        <f t="shared" si="1"/>
        <v xml:space="preserve"> </v>
      </c>
      <c r="G25" s="110" t="str">
        <f t="shared" si="1"/>
        <v xml:space="preserve"> </v>
      </c>
      <c r="H25" s="110" t="str">
        <f t="shared" si="1"/>
        <v xml:space="preserve"> </v>
      </c>
      <c r="I25" s="110" t="str">
        <f t="shared" si="1"/>
        <v xml:space="preserve"> </v>
      </c>
      <c r="J25" s="110" t="str">
        <f t="shared" si="1"/>
        <v xml:space="preserve"> </v>
      </c>
      <c r="K25" s="110" t="str">
        <f t="shared" si="1"/>
        <v xml:space="preserve"> </v>
      </c>
      <c r="L25" s="110" t="str">
        <f t="shared" si="1"/>
        <v xml:space="preserve"> </v>
      </c>
      <c r="M25" s="110" t="str">
        <f t="shared" si="1"/>
        <v xml:space="preserve"> </v>
      </c>
      <c r="N25" s="110" t="str">
        <f t="shared" si="1"/>
        <v xml:space="preserve"> </v>
      </c>
      <c r="O25" s="110" t="str">
        <f t="shared" si="1"/>
        <v xml:space="preserve"> </v>
      </c>
      <c r="P25" s="110" t="str">
        <f t="shared" si="1"/>
        <v xml:space="preserve"> </v>
      </c>
      <c r="Q25" s="110" t="str">
        <f t="shared" si="1"/>
        <v xml:space="preserve"> </v>
      </c>
      <c r="R25" s="110" t="str">
        <f t="shared" si="1"/>
        <v xml:space="preserve"> </v>
      </c>
      <c r="S25" s="111" t="str">
        <f t="shared" si="1"/>
        <v xml:space="preserve"> </v>
      </c>
    </row>
    <row r="26" spans="1:19" s="90" customFormat="1" ht="18.600000000000001" customHeight="1" x14ac:dyDescent="0.2">
      <c r="A26" s="132" t="s">
        <v>212</v>
      </c>
      <c r="B26" s="92">
        <v>11</v>
      </c>
      <c r="C26" s="109" t="str">
        <f t="shared" si="2"/>
        <v xml:space="preserve"> </v>
      </c>
      <c r="D26" s="110" t="str">
        <f t="shared" si="1"/>
        <v xml:space="preserve"> </v>
      </c>
      <c r="E26" s="110" t="str">
        <f t="shared" si="1"/>
        <v xml:space="preserve"> </v>
      </c>
      <c r="F26" s="110" t="str">
        <f t="shared" si="1"/>
        <v xml:space="preserve"> </v>
      </c>
      <c r="G26" s="110" t="str">
        <f t="shared" si="1"/>
        <v xml:space="preserve"> </v>
      </c>
      <c r="H26" s="110" t="str">
        <f t="shared" si="1"/>
        <v xml:space="preserve"> </v>
      </c>
      <c r="I26" s="110" t="str">
        <f t="shared" si="1"/>
        <v xml:space="preserve"> </v>
      </c>
      <c r="J26" s="110" t="str">
        <f t="shared" si="1"/>
        <v xml:space="preserve"> </v>
      </c>
      <c r="K26" s="110" t="str">
        <f t="shared" si="1"/>
        <v xml:space="preserve"> </v>
      </c>
      <c r="L26" s="110" t="str">
        <f t="shared" si="1"/>
        <v xml:space="preserve"> </v>
      </c>
      <c r="M26" s="110" t="str">
        <f t="shared" si="1"/>
        <v xml:space="preserve"> </v>
      </c>
      <c r="N26" s="110" t="str">
        <f t="shared" si="1"/>
        <v xml:space="preserve"> </v>
      </c>
      <c r="O26" s="110" t="str">
        <f t="shared" si="1"/>
        <v xml:space="preserve"> </v>
      </c>
      <c r="P26" s="110" t="str">
        <f t="shared" si="1"/>
        <v xml:space="preserve"> </v>
      </c>
      <c r="Q26" s="110" t="str">
        <f t="shared" si="1"/>
        <v xml:space="preserve"> </v>
      </c>
      <c r="R26" s="110" t="str">
        <f t="shared" si="1"/>
        <v xml:space="preserve"> </v>
      </c>
      <c r="S26" s="111" t="str">
        <f t="shared" si="1"/>
        <v xml:space="preserve"> </v>
      </c>
    </row>
    <row r="27" spans="1:19" ht="18.600000000000001" customHeight="1" x14ac:dyDescent="0.2">
      <c r="A27" s="132" t="s">
        <v>213</v>
      </c>
      <c r="B27" s="92">
        <v>12</v>
      </c>
      <c r="C27" s="109" t="str">
        <f t="shared" ref="C27:R39" si="3">IF(C$18&gt;=1,"0"," ")</f>
        <v xml:space="preserve"> </v>
      </c>
      <c r="D27" s="110" t="str">
        <f t="shared" si="3"/>
        <v xml:space="preserve"> </v>
      </c>
      <c r="E27" s="110" t="str">
        <f t="shared" si="3"/>
        <v xml:space="preserve"> </v>
      </c>
      <c r="F27" s="110" t="str">
        <f t="shared" si="3"/>
        <v xml:space="preserve"> </v>
      </c>
      <c r="G27" s="110" t="str">
        <f t="shared" si="3"/>
        <v xml:space="preserve"> </v>
      </c>
      <c r="H27" s="110" t="str">
        <f t="shared" si="3"/>
        <v xml:space="preserve"> </v>
      </c>
      <c r="I27" s="110" t="str">
        <f t="shared" si="3"/>
        <v xml:space="preserve"> </v>
      </c>
      <c r="J27" s="110" t="str">
        <f t="shared" si="3"/>
        <v xml:space="preserve"> </v>
      </c>
      <c r="K27" s="110" t="str">
        <f t="shared" si="3"/>
        <v xml:space="preserve"> </v>
      </c>
      <c r="L27" s="110" t="str">
        <f t="shared" si="3"/>
        <v xml:space="preserve"> </v>
      </c>
      <c r="M27" s="110" t="str">
        <f t="shared" si="3"/>
        <v xml:space="preserve"> </v>
      </c>
      <c r="N27" s="110" t="str">
        <f t="shared" si="3"/>
        <v xml:space="preserve"> </v>
      </c>
      <c r="O27" s="110" t="str">
        <f t="shared" si="3"/>
        <v xml:space="preserve"> </v>
      </c>
      <c r="P27" s="110" t="str">
        <f t="shared" si="3"/>
        <v xml:space="preserve"> </v>
      </c>
      <c r="Q27" s="110" t="str">
        <f t="shared" si="3"/>
        <v xml:space="preserve"> </v>
      </c>
      <c r="R27" s="110" t="str">
        <f t="shared" si="3"/>
        <v xml:space="preserve"> </v>
      </c>
      <c r="S27" s="111" t="str">
        <f t="shared" si="1"/>
        <v xml:space="preserve"> </v>
      </c>
    </row>
    <row r="28" spans="1:19" ht="18.600000000000001" customHeight="1" x14ac:dyDescent="0.2">
      <c r="A28" s="131" t="s">
        <v>214</v>
      </c>
      <c r="B28" s="92">
        <v>13</v>
      </c>
      <c r="C28" s="109" t="str">
        <f t="shared" si="3"/>
        <v xml:space="preserve"> </v>
      </c>
      <c r="D28" s="110" t="str">
        <f t="shared" si="1"/>
        <v xml:space="preserve"> </v>
      </c>
      <c r="E28" s="110" t="str">
        <f t="shared" si="1"/>
        <v xml:space="preserve"> </v>
      </c>
      <c r="F28" s="110" t="str">
        <f t="shared" si="1"/>
        <v xml:space="preserve"> </v>
      </c>
      <c r="G28" s="110" t="str">
        <f t="shared" si="1"/>
        <v xml:space="preserve"> </v>
      </c>
      <c r="H28" s="110" t="str">
        <f t="shared" si="1"/>
        <v xml:space="preserve"> </v>
      </c>
      <c r="I28" s="110" t="str">
        <f t="shared" si="1"/>
        <v xml:space="preserve"> </v>
      </c>
      <c r="J28" s="110" t="str">
        <f t="shared" si="1"/>
        <v xml:space="preserve"> </v>
      </c>
      <c r="K28" s="110" t="str">
        <f t="shared" si="1"/>
        <v xml:space="preserve"> </v>
      </c>
      <c r="L28" s="110" t="str">
        <f t="shared" si="1"/>
        <v xml:space="preserve"> </v>
      </c>
      <c r="M28" s="110" t="str">
        <f t="shared" si="1"/>
        <v xml:space="preserve"> </v>
      </c>
      <c r="N28" s="110" t="str">
        <f t="shared" si="1"/>
        <v xml:space="preserve"> </v>
      </c>
      <c r="O28" s="110" t="str">
        <f t="shared" si="1"/>
        <v xml:space="preserve"> </v>
      </c>
      <c r="P28" s="110" t="str">
        <f t="shared" si="1"/>
        <v xml:space="preserve"> </v>
      </c>
      <c r="Q28" s="110" t="str">
        <f t="shared" si="1"/>
        <v xml:space="preserve"> </v>
      </c>
      <c r="R28" s="110" t="str">
        <f t="shared" si="1"/>
        <v xml:space="preserve"> </v>
      </c>
      <c r="S28" s="111" t="str">
        <f t="shared" si="1"/>
        <v xml:space="preserve"> </v>
      </c>
    </row>
    <row r="29" spans="1:19" ht="18.600000000000001" customHeight="1" x14ac:dyDescent="0.2">
      <c r="A29" s="135" t="s">
        <v>215</v>
      </c>
      <c r="B29" s="92">
        <v>14</v>
      </c>
      <c r="C29" s="109" t="str">
        <f t="shared" si="3"/>
        <v xml:space="preserve"> </v>
      </c>
      <c r="D29" s="110" t="str">
        <f t="shared" si="1"/>
        <v xml:space="preserve"> </v>
      </c>
      <c r="E29" s="110" t="str">
        <f t="shared" si="1"/>
        <v xml:space="preserve"> </v>
      </c>
      <c r="F29" s="110" t="str">
        <f t="shared" si="1"/>
        <v xml:space="preserve"> </v>
      </c>
      <c r="G29" s="110" t="str">
        <f t="shared" si="1"/>
        <v xml:space="preserve"> </v>
      </c>
      <c r="H29" s="110" t="str">
        <f t="shared" si="1"/>
        <v xml:space="preserve"> </v>
      </c>
      <c r="I29" s="110" t="str">
        <f t="shared" si="1"/>
        <v xml:space="preserve"> </v>
      </c>
      <c r="J29" s="110" t="str">
        <f t="shared" si="1"/>
        <v xml:space="preserve"> </v>
      </c>
      <c r="K29" s="110" t="str">
        <f t="shared" si="1"/>
        <v xml:space="preserve"> </v>
      </c>
      <c r="L29" s="110" t="str">
        <f t="shared" si="1"/>
        <v xml:space="preserve"> </v>
      </c>
      <c r="M29" s="110" t="str">
        <f t="shared" si="1"/>
        <v xml:space="preserve"> </v>
      </c>
      <c r="N29" s="110" t="str">
        <f t="shared" si="1"/>
        <v xml:space="preserve"> </v>
      </c>
      <c r="O29" s="110" t="str">
        <f t="shared" si="1"/>
        <v xml:space="preserve"> </v>
      </c>
      <c r="P29" s="110" t="str">
        <f t="shared" si="1"/>
        <v xml:space="preserve"> </v>
      </c>
      <c r="Q29" s="110" t="str">
        <f t="shared" si="1"/>
        <v xml:space="preserve"> </v>
      </c>
      <c r="R29" s="110" t="str">
        <f t="shared" si="1"/>
        <v xml:space="preserve"> </v>
      </c>
      <c r="S29" s="111" t="str">
        <f t="shared" si="1"/>
        <v xml:space="preserve"> </v>
      </c>
    </row>
    <row r="30" spans="1:19" ht="18.600000000000001" customHeight="1" x14ac:dyDescent="0.2">
      <c r="A30" s="132" t="s">
        <v>216</v>
      </c>
      <c r="B30" s="92">
        <v>15</v>
      </c>
      <c r="C30" s="109" t="str">
        <f t="shared" si="3"/>
        <v xml:space="preserve"> </v>
      </c>
      <c r="D30" s="110" t="str">
        <f t="shared" si="1"/>
        <v xml:space="preserve"> </v>
      </c>
      <c r="E30" s="110" t="str">
        <f t="shared" si="1"/>
        <v xml:space="preserve"> </v>
      </c>
      <c r="F30" s="110" t="str">
        <f t="shared" si="1"/>
        <v xml:space="preserve"> </v>
      </c>
      <c r="G30" s="110" t="str">
        <f t="shared" si="1"/>
        <v xml:space="preserve"> </v>
      </c>
      <c r="H30" s="110" t="str">
        <f t="shared" si="1"/>
        <v xml:space="preserve"> </v>
      </c>
      <c r="I30" s="110" t="str">
        <f t="shared" si="1"/>
        <v xml:space="preserve"> </v>
      </c>
      <c r="J30" s="110" t="str">
        <f t="shared" si="1"/>
        <v xml:space="preserve"> </v>
      </c>
      <c r="K30" s="110" t="str">
        <f t="shared" si="1"/>
        <v xml:space="preserve"> </v>
      </c>
      <c r="L30" s="110" t="str">
        <f t="shared" si="1"/>
        <v xml:space="preserve"> </v>
      </c>
      <c r="M30" s="110" t="str">
        <f t="shared" si="1"/>
        <v xml:space="preserve"> </v>
      </c>
      <c r="N30" s="110" t="str">
        <f t="shared" si="1"/>
        <v xml:space="preserve"> </v>
      </c>
      <c r="O30" s="110" t="str">
        <f t="shared" si="1"/>
        <v xml:space="preserve"> </v>
      </c>
      <c r="P30" s="110" t="str">
        <f t="shared" si="1"/>
        <v xml:space="preserve"> </v>
      </c>
      <c r="Q30" s="110" t="str">
        <f t="shared" si="1"/>
        <v xml:space="preserve"> </v>
      </c>
      <c r="R30" s="110" t="str">
        <f t="shared" si="1"/>
        <v xml:space="preserve"> </v>
      </c>
      <c r="S30" s="111" t="str">
        <f t="shared" si="1"/>
        <v xml:space="preserve"> </v>
      </c>
    </row>
    <row r="31" spans="1:19" ht="18.600000000000001" customHeight="1" x14ac:dyDescent="0.2">
      <c r="A31" s="132" t="s">
        <v>217</v>
      </c>
      <c r="B31" s="92">
        <v>16</v>
      </c>
      <c r="C31" s="109" t="str">
        <f t="shared" si="3"/>
        <v xml:space="preserve"> </v>
      </c>
      <c r="D31" s="110" t="str">
        <f t="shared" si="1"/>
        <v xml:space="preserve"> </v>
      </c>
      <c r="E31" s="110" t="str">
        <f t="shared" si="1"/>
        <v xml:space="preserve"> </v>
      </c>
      <c r="F31" s="110" t="str">
        <f t="shared" si="1"/>
        <v xml:space="preserve"> </v>
      </c>
      <c r="G31" s="110" t="str">
        <f t="shared" si="1"/>
        <v xml:space="preserve"> </v>
      </c>
      <c r="H31" s="110" t="str">
        <f t="shared" si="1"/>
        <v xml:space="preserve"> </v>
      </c>
      <c r="I31" s="110" t="str">
        <f t="shared" si="1"/>
        <v xml:space="preserve"> </v>
      </c>
      <c r="J31" s="110" t="str">
        <f t="shared" si="1"/>
        <v xml:space="preserve"> </v>
      </c>
      <c r="K31" s="110" t="str">
        <f t="shared" si="1"/>
        <v xml:space="preserve"> </v>
      </c>
      <c r="L31" s="110" t="str">
        <f t="shared" si="1"/>
        <v xml:space="preserve"> </v>
      </c>
      <c r="M31" s="110" t="str">
        <f t="shared" si="1"/>
        <v xml:space="preserve"> </v>
      </c>
      <c r="N31" s="110" t="str">
        <f t="shared" si="1"/>
        <v xml:space="preserve"> </v>
      </c>
      <c r="O31" s="110" t="str">
        <f t="shared" si="1"/>
        <v xml:space="preserve"> </v>
      </c>
      <c r="P31" s="110" t="str">
        <f t="shared" si="1"/>
        <v xml:space="preserve"> </v>
      </c>
      <c r="Q31" s="110" t="str">
        <f t="shared" si="1"/>
        <v xml:space="preserve"> </v>
      </c>
      <c r="R31" s="110" t="str">
        <f t="shared" si="1"/>
        <v xml:space="preserve"> </v>
      </c>
      <c r="S31" s="111" t="str">
        <f t="shared" si="1"/>
        <v xml:space="preserve"> </v>
      </c>
    </row>
    <row r="32" spans="1:19" ht="18.600000000000001" customHeight="1" x14ac:dyDescent="0.2">
      <c r="A32" s="132" t="s">
        <v>218</v>
      </c>
      <c r="B32" s="92">
        <v>17</v>
      </c>
      <c r="C32" s="109" t="str">
        <f t="shared" si="3"/>
        <v xml:space="preserve"> </v>
      </c>
      <c r="D32" s="110" t="str">
        <f t="shared" si="1"/>
        <v xml:space="preserve"> </v>
      </c>
      <c r="E32" s="110" t="str">
        <f t="shared" si="1"/>
        <v xml:space="preserve"> </v>
      </c>
      <c r="F32" s="110" t="str">
        <f t="shared" si="1"/>
        <v xml:space="preserve"> </v>
      </c>
      <c r="G32" s="110" t="str">
        <f t="shared" si="1"/>
        <v xml:space="preserve"> </v>
      </c>
      <c r="H32" s="110" t="str">
        <f t="shared" si="1"/>
        <v xml:space="preserve"> </v>
      </c>
      <c r="I32" s="110" t="str">
        <f t="shared" si="1"/>
        <v xml:space="preserve"> </v>
      </c>
      <c r="J32" s="110" t="str">
        <f t="shared" si="1"/>
        <v xml:space="preserve"> </v>
      </c>
      <c r="K32" s="110" t="str">
        <f t="shared" si="1"/>
        <v xml:space="preserve"> </v>
      </c>
      <c r="L32" s="110" t="str">
        <f t="shared" si="1"/>
        <v xml:space="preserve"> </v>
      </c>
      <c r="M32" s="110" t="str">
        <f t="shared" si="1"/>
        <v xml:space="preserve"> </v>
      </c>
      <c r="N32" s="110" t="str">
        <f t="shared" si="1"/>
        <v xml:space="preserve"> </v>
      </c>
      <c r="O32" s="110" t="str">
        <f t="shared" si="1"/>
        <v xml:space="preserve"> </v>
      </c>
      <c r="P32" s="110" t="str">
        <f t="shared" si="1"/>
        <v xml:space="preserve"> </v>
      </c>
      <c r="Q32" s="110" t="str">
        <f t="shared" si="1"/>
        <v xml:space="preserve"> </v>
      </c>
      <c r="R32" s="110" t="str">
        <f t="shared" si="1"/>
        <v xml:space="preserve"> </v>
      </c>
      <c r="S32" s="111" t="str">
        <f t="shared" si="1"/>
        <v xml:space="preserve"> </v>
      </c>
    </row>
    <row r="33" spans="1:19" ht="18.600000000000001" customHeight="1" x14ac:dyDescent="0.2">
      <c r="A33" s="132" t="s">
        <v>219</v>
      </c>
      <c r="B33" s="92">
        <v>18</v>
      </c>
      <c r="C33" s="109" t="str">
        <f t="shared" si="3"/>
        <v xml:space="preserve"> </v>
      </c>
      <c r="D33" s="110" t="str">
        <f t="shared" si="1"/>
        <v xml:space="preserve"> </v>
      </c>
      <c r="E33" s="110" t="str">
        <f t="shared" si="1"/>
        <v xml:space="preserve"> </v>
      </c>
      <c r="F33" s="110" t="str">
        <f t="shared" si="1"/>
        <v xml:space="preserve"> </v>
      </c>
      <c r="G33" s="110" t="str">
        <f t="shared" si="1"/>
        <v xml:space="preserve"> </v>
      </c>
      <c r="H33" s="110" t="str">
        <f t="shared" si="1"/>
        <v xml:space="preserve"> </v>
      </c>
      <c r="I33" s="110" t="str">
        <f t="shared" si="1"/>
        <v xml:space="preserve"> </v>
      </c>
      <c r="J33" s="110" t="str">
        <f t="shared" si="1"/>
        <v xml:space="preserve"> </v>
      </c>
      <c r="K33" s="110" t="str">
        <f t="shared" si="1"/>
        <v xml:space="preserve"> </v>
      </c>
      <c r="L33" s="110" t="str">
        <f t="shared" si="1"/>
        <v xml:space="preserve"> </v>
      </c>
      <c r="M33" s="110" t="str">
        <f t="shared" si="1"/>
        <v xml:space="preserve"> </v>
      </c>
      <c r="N33" s="110" t="str">
        <f t="shared" si="1"/>
        <v xml:space="preserve"> </v>
      </c>
      <c r="O33" s="110" t="str">
        <f t="shared" si="1"/>
        <v xml:space="preserve"> </v>
      </c>
      <c r="P33" s="110" t="str">
        <f t="shared" si="1"/>
        <v xml:space="preserve"> </v>
      </c>
      <c r="Q33" s="110" t="str">
        <f t="shared" si="1"/>
        <v xml:space="preserve"> </v>
      </c>
      <c r="R33" s="110" t="str">
        <f t="shared" si="1"/>
        <v xml:space="preserve"> </v>
      </c>
      <c r="S33" s="111" t="str">
        <f t="shared" si="1"/>
        <v xml:space="preserve"> </v>
      </c>
    </row>
    <row r="34" spans="1:19" ht="18.600000000000001" customHeight="1" x14ac:dyDescent="0.2">
      <c r="A34" s="132" t="s">
        <v>220</v>
      </c>
      <c r="B34" s="92">
        <v>19</v>
      </c>
      <c r="C34" s="109" t="str">
        <f t="shared" si="3"/>
        <v xml:space="preserve"> </v>
      </c>
      <c r="D34" s="110" t="str">
        <f t="shared" si="1"/>
        <v xml:space="preserve"> </v>
      </c>
      <c r="E34" s="110" t="str">
        <f t="shared" si="1"/>
        <v xml:space="preserve"> </v>
      </c>
      <c r="F34" s="110" t="str">
        <f t="shared" si="1"/>
        <v xml:space="preserve"> </v>
      </c>
      <c r="G34" s="110" t="str">
        <f t="shared" si="1"/>
        <v xml:space="preserve"> </v>
      </c>
      <c r="H34" s="110" t="str">
        <f t="shared" si="1"/>
        <v xml:space="preserve"> </v>
      </c>
      <c r="I34" s="110" t="str">
        <f t="shared" si="1"/>
        <v xml:space="preserve"> </v>
      </c>
      <c r="J34" s="110" t="str">
        <f t="shared" si="1"/>
        <v xml:space="preserve"> </v>
      </c>
      <c r="K34" s="110" t="str">
        <f t="shared" si="1"/>
        <v xml:space="preserve"> </v>
      </c>
      <c r="L34" s="110" t="str">
        <f t="shared" si="1"/>
        <v xml:space="preserve"> </v>
      </c>
      <c r="M34" s="110" t="str">
        <f t="shared" si="1"/>
        <v xml:space="preserve"> </v>
      </c>
      <c r="N34" s="110" t="str">
        <f t="shared" si="1"/>
        <v xml:space="preserve"> </v>
      </c>
      <c r="O34" s="110" t="str">
        <f t="shared" si="1"/>
        <v xml:space="preserve"> </v>
      </c>
      <c r="P34" s="110" t="str">
        <f t="shared" si="1"/>
        <v xml:space="preserve"> </v>
      </c>
      <c r="Q34" s="110" t="str">
        <f t="shared" si="1"/>
        <v xml:space="preserve"> </v>
      </c>
      <c r="R34" s="110" t="str">
        <f t="shared" si="1"/>
        <v xml:space="preserve"> </v>
      </c>
      <c r="S34" s="111" t="str">
        <f t="shared" si="1"/>
        <v xml:space="preserve"> </v>
      </c>
    </row>
    <row r="35" spans="1:19" ht="18.600000000000001" customHeight="1" x14ac:dyDescent="0.2">
      <c r="A35" s="132" t="s">
        <v>221</v>
      </c>
      <c r="B35" s="92">
        <v>20</v>
      </c>
      <c r="C35" s="109" t="str">
        <f t="shared" si="3"/>
        <v xml:space="preserve"> </v>
      </c>
      <c r="D35" s="110" t="str">
        <f t="shared" si="1"/>
        <v xml:space="preserve"> </v>
      </c>
      <c r="E35" s="110" t="str">
        <f t="shared" si="1"/>
        <v xml:space="preserve"> </v>
      </c>
      <c r="F35" s="110" t="str">
        <f t="shared" si="1"/>
        <v xml:space="preserve"> </v>
      </c>
      <c r="G35" s="110" t="str">
        <f t="shared" si="1"/>
        <v xml:space="preserve"> </v>
      </c>
      <c r="H35" s="110" t="str">
        <f t="shared" si="1"/>
        <v xml:space="preserve"> </v>
      </c>
      <c r="I35" s="110" t="str">
        <f t="shared" si="1"/>
        <v xml:space="preserve"> </v>
      </c>
      <c r="J35" s="110" t="str">
        <f t="shared" si="1"/>
        <v xml:space="preserve"> </v>
      </c>
      <c r="K35" s="110" t="str">
        <f t="shared" si="1"/>
        <v xml:space="preserve"> </v>
      </c>
      <c r="L35" s="110" t="str">
        <f t="shared" si="1"/>
        <v xml:space="preserve"> </v>
      </c>
      <c r="M35" s="110" t="str">
        <f t="shared" si="1"/>
        <v xml:space="preserve"> </v>
      </c>
      <c r="N35" s="110" t="str">
        <f t="shared" si="1"/>
        <v xml:space="preserve"> </v>
      </c>
      <c r="O35" s="110" t="str">
        <f t="shared" si="1"/>
        <v xml:space="preserve"> </v>
      </c>
      <c r="P35" s="110" t="str">
        <f t="shared" si="1"/>
        <v xml:space="preserve"> </v>
      </c>
      <c r="Q35" s="110" t="str">
        <f t="shared" si="1"/>
        <v xml:space="preserve"> </v>
      </c>
      <c r="R35" s="110" t="str">
        <f t="shared" si="1"/>
        <v xml:space="preserve"> </v>
      </c>
      <c r="S35" s="111" t="str">
        <f t="shared" si="1"/>
        <v xml:space="preserve"> </v>
      </c>
    </row>
    <row r="36" spans="1:19" ht="18.600000000000001" customHeight="1" x14ac:dyDescent="0.2">
      <c r="A36" s="132" t="s">
        <v>222</v>
      </c>
      <c r="B36" s="92">
        <v>21</v>
      </c>
      <c r="C36" s="109" t="str">
        <f t="shared" si="3"/>
        <v xml:space="preserve"> </v>
      </c>
      <c r="D36" s="110" t="str">
        <f t="shared" si="1"/>
        <v xml:space="preserve"> </v>
      </c>
      <c r="E36" s="110" t="str">
        <f t="shared" si="1"/>
        <v xml:space="preserve"> </v>
      </c>
      <c r="F36" s="110" t="str">
        <f t="shared" si="1"/>
        <v xml:space="preserve"> </v>
      </c>
      <c r="G36" s="110" t="str">
        <f t="shared" si="1"/>
        <v xml:space="preserve"> </v>
      </c>
      <c r="H36" s="110" t="str">
        <f t="shared" si="1"/>
        <v xml:space="preserve"> </v>
      </c>
      <c r="I36" s="110" t="str">
        <f t="shared" si="1"/>
        <v xml:space="preserve"> </v>
      </c>
      <c r="J36" s="110" t="str">
        <f t="shared" si="1"/>
        <v xml:space="preserve"> </v>
      </c>
      <c r="K36" s="110" t="str">
        <f t="shared" si="1"/>
        <v xml:space="preserve"> </v>
      </c>
      <c r="L36" s="110" t="str">
        <f t="shared" si="1"/>
        <v xml:space="preserve"> </v>
      </c>
      <c r="M36" s="110" t="str">
        <f t="shared" si="1"/>
        <v xml:space="preserve"> </v>
      </c>
      <c r="N36" s="110" t="str">
        <f t="shared" si="1"/>
        <v xml:space="preserve"> </v>
      </c>
      <c r="O36" s="110" t="str">
        <f t="shared" si="1"/>
        <v xml:space="preserve"> </v>
      </c>
      <c r="P36" s="110" t="str">
        <f t="shared" si="1"/>
        <v xml:space="preserve"> </v>
      </c>
      <c r="Q36" s="110" t="str">
        <f t="shared" si="1"/>
        <v xml:space="preserve"> </v>
      </c>
      <c r="R36" s="110" t="str">
        <f t="shared" si="1"/>
        <v xml:space="preserve"> </v>
      </c>
      <c r="S36" s="111" t="str">
        <f t="shared" si="1"/>
        <v xml:space="preserve"> </v>
      </c>
    </row>
    <row r="37" spans="1:19" s="4" customFormat="1" ht="18.600000000000001" customHeight="1" x14ac:dyDescent="0.2">
      <c r="A37" s="132" t="s">
        <v>223</v>
      </c>
      <c r="B37" s="92">
        <v>22</v>
      </c>
      <c r="C37" s="109" t="str">
        <f t="shared" si="3"/>
        <v xml:space="preserve"> </v>
      </c>
      <c r="D37" s="110" t="str">
        <f t="shared" ref="D37:S40" si="4">IF(D$18&gt;=1,"0"," ")</f>
        <v xml:space="preserve"> </v>
      </c>
      <c r="E37" s="110" t="str">
        <f t="shared" si="4"/>
        <v xml:space="preserve"> </v>
      </c>
      <c r="F37" s="110" t="str">
        <f t="shared" si="4"/>
        <v xml:space="preserve"> </v>
      </c>
      <c r="G37" s="110" t="str">
        <f t="shared" si="4"/>
        <v xml:space="preserve"> </v>
      </c>
      <c r="H37" s="110" t="str">
        <f t="shared" si="4"/>
        <v xml:space="preserve"> </v>
      </c>
      <c r="I37" s="110" t="str">
        <f t="shared" si="4"/>
        <v xml:space="preserve"> </v>
      </c>
      <c r="J37" s="110" t="str">
        <f t="shared" si="4"/>
        <v xml:space="preserve"> </v>
      </c>
      <c r="K37" s="110" t="str">
        <f t="shared" si="4"/>
        <v xml:space="preserve"> </v>
      </c>
      <c r="L37" s="110" t="str">
        <f t="shared" si="4"/>
        <v xml:space="preserve"> </v>
      </c>
      <c r="M37" s="110" t="str">
        <f t="shared" si="4"/>
        <v xml:space="preserve"> </v>
      </c>
      <c r="N37" s="110" t="str">
        <f t="shared" si="4"/>
        <v xml:space="preserve"> </v>
      </c>
      <c r="O37" s="110" t="str">
        <f t="shared" si="4"/>
        <v xml:space="preserve"> </v>
      </c>
      <c r="P37" s="110" t="str">
        <f t="shared" si="4"/>
        <v xml:space="preserve"> </v>
      </c>
      <c r="Q37" s="110" t="str">
        <f t="shared" si="4"/>
        <v xml:space="preserve"> </v>
      </c>
      <c r="R37" s="110" t="str">
        <f t="shared" si="4"/>
        <v xml:space="preserve"> </v>
      </c>
      <c r="S37" s="111" t="str">
        <f t="shared" si="4"/>
        <v xml:space="preserve"> </v>
      </c>
    </row>
    <row r="38" spans="1:19" s="4" customFormat="1" ht="18.600000000000001" customHeight="1" x14ac:dyDescent="0.2">
      <c r="A38" s="132" t="s">
        <v>224</v>
      </c>
      <c r="B38" s="92">
        <v>23</v>
      </c>
      <c r="C38" s="109" t="str">
        <f t="shared" si="3"/>
        <v xml:space="preserve"> </v>
      </c>
      <c r="D38" s="110" t="str">
        <f t="shared" si="4"/>
        <v xml:space="preserve"> </v>
      </c>
      <c r="E38" s="110" t="str">
        <f t="shared" si="4"/>
        <v xml:space="preserve"> </v>
      </c>
      <c r="F38" s="110" t="str">
        <f t="shared" si="4"/>
        <v xml:space="preserve"> </v>
      </c>
      <c r="G38" s="110" t="str">
        <f t="shared" si="4"/>
        <v xml:space="preserve"> </v>
      </c>
      <c r="H38" s="110" t="str">
        <f t="shared" si="4"/>
        <v xml:space="preserve"> </v>
      </c>
      <c r="I38" s="110" t="str">
        <f t="shared" si="4"/>
        <v xml:space="preserve"> </v>
      </c>
      <c r="J38" s="110" t="str">
        <f t="shared" si="4"/>
        <v xml:space="preserve"> </v>
      </c>
      <c r="K38" s="110" t="str">
        <f t="shared" si="4"/>
        <v xml:space="preserve"> </v>
      </c>
      <c r="L38" s="110" t="str">
        <f t="shared" si="4"/>
        <v xml:space="preserve"> </v>
      </c>
      <c r="M38" s="110" t="str">
        <f t="shared" si="4"/>
        <v xml:space="preserve"> </v>
      </c>
      <c r="N38" s="110" t="str">
        <f t="shared" si="4"/>
        <v xml:space="preserve"> </v>
      </c>
      <c r="O38" s="110" t="str">
        <f t="shared" si="4"/>
        <v xml:space="preserve"> </v>
      </c>
      <c r="P38" s="110" t="str">
        <f t="shared" si="4"/>
        <v xml:space="preserve"> </v>
      </c>
      <c r="Q38" s="110" t="str">
        <f t="shared" si="4"/>
        <v xml:space="preserve"> </v>
      </c>
      <c r="R38" s="110" t="str">
        <f t="shared" si="4"/>
        <v xml:space="preserve"> </v>
      </c>
      <c r="S38" s="111" t="str">
        <f t="shared" si="4"/>
        <v xml:space="preserve"> </v>
      </c>
    </row>
    <row r="39" spans="1:19" s="4" customFormat="1" ht="18.600000000000001" customHeight="1" x14ac:dyDescent="0.2">
      <c r="A39" s="131" t="s">
        <v>225</v>
      </c>
      <c r="B39" s="92">
        <v>24</v>
      </c>
      <c r="C39" s="109" t="str">
        <f t="shared" si="3"/>
        <v xml:space="preserve"> </v>
      </c>
      <c r="D39" s="110" t="str">
        <f t="shared" si="4"/>
        <v xml:space="preserve"> </v>
      </c>
      <c r="E39" s="110" t="str">
        <f t="shared" si="4"/>
        <v xml:space="preserve"> </v>
      </c>
      <c r="F39" s="110" t="str">
        <f t="shared" si="4"/>
        <v xml:space="preserve"> </v>
      </c>
      <c r="G39" s="110" t="str">
        <f t="shared" si="4"/>
        <v xml:space="preserve"> </v>
      </c>
      <c r="H39" s="110" t="str">
        <f t="shared" si="4"/>
        <v xml:space="preserve"> </v>
      </c>
      <c r="I39" s="110" t="str">
        <f t="shared" si="4"/>
        <v xml:space="preserve"> </v>
      </c>
      <c r="J39" s="110" t="str">
        <f t="shared" si="4"/>
        <v xml:space="preserve"> </v>
      </c>
      <c r="K39" s="110" t="str">
        <f t="shared" si="4"/>
        <v xml:space="preserve"> </v>
      </c>
      <c r="L39" s="110" t="str">
        <f t="shared" si="4"/>
        <v xml:space="preserve"> </v>
      </c>
      <c r="M39" s="110" t="str">
        <f t="shared" si="4"/>
        <v xml:space="preserve"> </v>
      </c>
      <c r="N39" s="110" t="str">
        <f t="shared" si="4"/>
        <v xml:space="preserve"> </v>
      </c>
      <c r="O39" s="110" t="str">
        <f t="shared" si="4"/>
        <v xml:space="preserve"> </v>
      </c>
      <c r="P39" s="110" t="str">
        <f t="shared" si="4"/>
        <v xml:space="preserve"> </v>
      </c>
      <c r="Q39" s="110" t="str">
        <f t="shared" si="4"/>
        <v xml:space="preserve"> </v>
      </c>
      <c r="R39" s="110" t="str">
        <f t="shared" si="4"/>
        <v xml:space="preserve"> </v>
      </c>
      <c r="S39" s="111" t="str">
        <f t="shared" si="4"/>
        <v xml:space="preserve"> </v>
      </c>
    </row>
    <row r="40" spans="1:19" s="4" customFormat="1" ht="18.600000000000001" customHeight="1" x14ac:dyDescent="0.2">
      <c r="A40" s="136" t="s">
        <v>226</v>
      </c>
      <c r="B40" s="92">
        <v>25</v>
      </c>
      <c r="C40" s="109" t="str">
        <f>IF(C$18&gt;=1,"0"," ")</f>
        <v xml:space="preserve"> </v>
      </c>
      <c r="D40" s="110" t="str">
        <f t="shared" si="4"/>
        <v xml:space="preserve"> </v>
      </c>
      <c r="E40" s="110" t="str">
        <f t="shared" si="4"/>
        <v xml:space="preserve"> </v>
      </c>
      <c r="F40" s="110" t="str">
        <f t="shared" si="4"/>
        <v xml:space="preserve"> </v>
      </c>
      <c r="G40" s="110" t="str">
        <f t="shared" si="4"/>
        <v xml:space="preserve"> </v>
      </c>
      <c r="H40" s="110" t="str">
        <f t="shared" si="4"/>
        <v xml:space="preserve"> </v>
      </c>
      <c r="I40" s="110" t="str">
        <f t="shared" si="4"/>
        <v xml:space="preserve"> </v>
      </c>
      <c r="J40" s="110" t="str">
        <f t="shared" si="4"/>
        <v xml:space="preserve"> </v>
      </c>
      <c r="K40" s="110" t="str">
        <f t="shared" si="4"/>
        <v xml:space="preserve"> </v>
      </c>
      <c r="L40" s="110" t="str">
        <f t="shared" si="4"/>
        <v xml:space="preserve"> </v>
      </c>
      <c r="M40" s="110" t="str">
        <f t="shared" si="4"/>
        <v xml:space="preserve"> </v>
      </c>
      <c r="N40" s="110" t="str">
        <f t="shared" si="4"/>
        <v xml:space="preserve"> </v>
      </c>
      <c r="O40" s="110" t="str">
        <f t="shared" si="4"/>
        <v xml:space="preserve"> </v>
      </c>
      <c r="P40" s="110" t="str">
        <f t="shared" si="4"/>
        <v xml:space="preserve"> </v>
      </c>
      <c r="Q40" s="110" t="str">
        <f t="shared" si="4"/>
        <v xml:space="preserve"> </v>
      </c>
      <c r="R40" s="110" t="str">
        <f t="shared" si="4"/>
        <v xml:space="preserve"> </v>
      </c>
      <c r="S40" s="111" t="str">
        <f t="shared" si="4"/>
        <v xml:space="preserve"> </v>
      </c>
    </row>
    <row r="41" spans="1:19" s="4" customFormat="1" ht="18.600000000000001" customHeight="1" x14ac:dyDescent="0.2">
      <c r="A41" s="136" t="s">
        <v>227</v>
      </c>
      <c r="B41" s="92">
        <v>26</v>
      </c>
      <c r="C41" s="76"/>
      <c r="D41" s="74"/>
      <c r="E41" s="74"/>
      <c r="F41" s="74"/>
      <c r="G41" s="74"/>
      <c r="H41" s="74"/>
      <c r="I41" s="75"/>
      <c r="J41" s="76"/>
      <c r="K41" s="74"/>
      <c r="L41" s="74"/>
      <c r="M41" s="74"/>
      <c r="N41" s="74"/>
      <c r="O41" s="74"/>
      <c r="P41" s="74"/>
      <c r="Q41" s="86"/>
      <c r="R41" s="74"/>
      <c r="S41" s="75"/>
    </row>
    <row r="42" spans="1:19" s="4" customFormat="1" ht="18.600000000000001" customHeight="1" x14ac:dyDescent="0.2">
      <c r="A42" s="136" t="s">
        <v>228</v>
      </c>
      <c r="B42" s="92">
        <v>27</v>
      </c>
      <c r="C42" s="76"/>
      <c r="D42" s="74"/>
      <c r="E42" s="74"/>
      <c r="F42" s="74"/>
      <c r="G42" s="74"/>
      <c r="H42" s="74"/>
      <c r="I42" s="75"/>
      <c r="J42" s="76"/>
      <c r="K42" s="74"/>
      <c r="L42" s="74"/>
      <c r="M42" s="74"/>
      <c r="N42" s="74"/>
      <c r="O42" s="74"/>
      <c r="P42" s="74"/>
      <c r="Q42" s="86"/>
      <c r="R42" s="74"/>
      <c r="S42" s="75"/>
    </row>
    <row r="43" spans="1:19" s="4" customFormat="1" ht="18.600000000000001" customHeight="1" x14ac:dyDescent="0.2">
      <c r="A43" s="136" t="s">
        <v>229</v>
      </c>
      <c r="B43" s="92">
        <v>28</v>
      </c>
      <c r="C43" s="121" t="str">
        <f>IF(C$18&gt;=1,"0"," ")</f>
        <v xml:space="preserve"> </v>
      </c>
      <c r="D43" s="122" t="str">
        <f t="shared" ref="D43:S44" si="5">IF(D$18&gt;=1,"0"," ")</f>
        <v xml:space="preserve"> </v>
      </c>
      <c r="E43" s="122" t="str">
        <f t="shared" si="5"/>
        <v xml:space="preserve"> </v>
      </c>
      <c r="F43" s="122" t="str">
        <f t="shared" si="5"/>
        <v xml:space="preserve"> </v>
      </c>
      <c r="G43" s="122" t="str">
        <f t="shared" si="5"/>
        <v xml:space="preserve"> </v>
      </c>
      <c r="H43" s="122" t="str">
        <f t="shared" si="5"/>
        <v xml:space="preserve"> </v>
      </c>
      <c r="I43" s="122" t="str">
        <f t="shared" si="5"/>
        <v xml:space="preserve"> </v>
      </c>
      <c r="J43" s="122" t="str">
        <f t="shared" si="5"/>
        <v xml:space="preserve"> </v>
      </c>
      <c r="K43" s="122" t="str">
        <f t="shared" si="5"/>
        <v xml:space="preserve"> </v>
      </c>
      <c r="L43" s="122" t="str">
        <f t="shared" si="5"/>
        <v xml:space="preserve"> </v>
      </c>
      <c r="M43" s="122" t="str">
        <f t="shared" si="5"/>
        <v xml:space="preserve"> </v>
      </c>
      <c r="N43" s="122" t="str">
        <f t="shared" si="5"/>
        <v xml:space="preserve"> </v>
      </c>
      <c r="O43" s="122" t="str">
        <f t="shared" si="5"/>
        <v xml:space="preserve"> </v>
      </c>
      <c r="P43" s="122" t="str">
        <f t="shared" si="5"/>
        <v xml:space="preserve"> </v>
      </c>
      <c r="Q43" s="122" t="str">
        <f t="shared" si="5"/>
        <v xml:space="preserve"> </v>
      </c>
      <c r="R43" s="122" t="str">
        <f t="shared" si="5"/>
        <v xml:space="preserve"> </v>
      </c>
      <c r="S43" s="123" t="str">
        <f>IF(S$18&gt;=1,"0"," ")</f>
        <v xml:space="preserve"> </v>
      </c>
    </row>
    <row r="44" spans="1:19" s="4" customFormat="1" ht="18.600000000000001" customHeight="1" x14ac:dyDescent="0.2">
      <c r="A44" s="136" t="s">
        <v>230</v>
      </c>
      <c r="B44" s="92">
        <v>29</v>
      </c>
      <c r="C44" s="121" t="str">
        <f>IF(C$18&gt;=1,"0"," ")</f>
        <v xml:space="preserve"> </v>
      </c>
      <c r="D44" s="122" t="str">
        <f t="shared" si="5"/>
        <v xml:space="preserve"> </v>
      </c>
      <c r="E44" s="122" t="str">
        <f t="shared" si="5"/>
        <v xml:space="preserve"> </v>
      </c>
      <c r="F44" s="122" t="str">
        <f t="shared" si="5"/>
        <v xml:space="preserve"> </v>
      </c>
      <c r="G44" s="122" t="str">
        <f t="shared" si="5"/>
        <v xml:space="preserve"> </v>
      </c>
      <c r="H44" s="122" t="str">
        <f t="shared" si="5"/>
        <v xml:space="preserve"> </v>
      </c>
      <c r="I44" s="122" t="str">
        <f t="shared" si="5"/>
        <v xml:space="preserve"> </v>
      </c>
      <c r="J44" s="122" t="str">
        <f t="shared" si="5"/>
        <v xml:space="preserve"> </v>
      </c>
      <c r="K44" s="122" t="str">
        <f t="shared" si="5"/>
        <v xml:space="preserve"> </v>
      </c>
      <c r="L44" s="122" t="str">
        <f t="shared" si="5"/>
        <v xml:space="preserve"> </v>
      </c>
      <c r="M44" s="122" t="str">
        <f t="shared" si="5"/>
        <v xml:space="preserve"> </v>
      </c>
      <c r="N44" s="122" t="str">
        <f t="shared" si="5"/>
        <v xml:space="preserve"> </v>
      </c>
      <c r="O44" s="122" t="str">
        <f t="shared" si="5"/>
        <v xml:space="preserve"> </v>
      </c>
      <c r="P44" s="122" t="str">
        <f t="shared" si="5"/>
        <v xml:space="preserve"> </v>
      </c>
      <c r="Q44" s="122" t="str">
        <f t="shared" si="5"/>
        <v xml:space="preserve"> </v>
      </c>
      <c r="R44" s="122" t="str">
        <f t="shared" si="5"/>
        <v xml:space="preserve"> </v>
      </c>
      <c r="S44" s="124" t="str">
        <f t="shared" si="5"/>
        <v xml:space="preserve"> </v>
      </c>
    </row>
    <row r="45" spans="1:19" s="4" customFormat="1" ht="18.600000000000001" customHeight="1" x14ac:dyDescent="0.2">
      <c r="A45" s="136" t="s">
        <v>231</v>
      </c>
      <c r="B45" s="92">
        <v>30</v>
      </c>
      <c r="C45" s="76"/>
      <c r="D45" s="74"/>
      <c r="E45" s="74"/>
      <c r="F45" s="74"/>
      <c r="G45" s="74"/>
      <c r="H45" s="74"/>
      <c r="I45" s="75"/>
      <c r="J45" s="76"/>
      <c r="K45" s="74"/>
      <c r="L45" s="74"/>
      <c r="M45" s="74"/>
      <c r="N45" s="74"/>
      <c r="O45" s="74"/>
      <c r="P45" s="74"/>
      <c r="Q45" s="86"/>
      <c r="R45" s="74"/>
      <c r="S45" s="75"/>
    </row>
    <row r="46" spans="1:19" s="4" customFormat="1" ht="18.600000000000001" customHeight="1" x14ac:dyDescent="0.2">
      <c r="A46" s="136" t="s">
        <v>232</v>
      </c>
      <c r="B46" s="92">
        <v>31</v>
      </c>
      <c r="C46" s="76"/>
      <c r="D46" s="74"/>
      <c r="E46" s="74"/>
      <c r="F46" s="74"/>
      <c r="G46" s="74"/>
      <c r="H46" s="74"/>
      <c r="I46" s="75"/>
      <c r="J46" s="76"/>
      <c r="K46" s="74"/>
      <c r="L46" s="74"/>
      <c r="M46" s="74"/>
      <c r="N46" s="74"/>
      <c r="O46" s="74"/>
      <c r="P46" s="74"/>
      <c r="Q46" s="86"/>
      <c r="R46" s="74"/>
      <c r="S46" s="75"/>
    </row>
    <row r="47" spans="1:19" ht="18.600000000000001" customHeight="1" x14ac:dyDescent="0.2">
      <c r="A47" s="136" t="s">
        <v>233</v>
      </c>
      <c r="B47" s="92">
        <v>32</v>
      </c>
      <c r="C47" s="121" t="str">
        <f>IF(C$18&gt;=1,"0"," ")</f>
        <v xml:space="preserve"> </v>
      </c>
      <c r="D47" s="122" t="str">
        <f t="shared" ref="D47:S48" si="6">IF(D$18&gt;=1,"0"," ")</f>
        <v xml:space="preserve"> </v>
      </c>
      <c r="E47" s="122" t="str">
        <f t="shared" si="6"/>
        <v xml:space="preserve"> </v>
      </c>
      <c r="F47" s="122" t="str">
        <f t="shared" si="6"/>
        <v xml:space="preserve"> </v>
      </c>
      <c r="G47" s="122" t="str">
        <f t="shared" si="6"/>
        <v xml:space="preserve"> </v>
      </c>
      <c r="H47" s="122" t="str">
        <f t="shared" si="6"/>
        <v xml:space="preserve"> </v>
      </c>
      <c r="I47" s="122" t="str">
        <f t="shared" si="6"/>
        <v xml:space="preserve"> </v>
      </c>
      <c r="J47" s="122" t="str">
        <f t="shared" si="6"/>
        <v xml:space="preserve"> </v>
      </c>
      <c r="K47" s="122" t="str">
        <f t="shared" si="6"/>
        <v xml:space="preserve"> </v>
      </c>
      <c r="L47" s="122" t="str">
        <f t="shared" si="6"/>
        <v xml:space="preserve"> </v>
      </c>
      <c r="M47" s="122" t="str">
        <f t="shared" si="6"/>
        <v xml:space="preserve"> </v>
      </c>
      <c r="N47" s="122" t="str">
        <f t="shared" si="6"/>
        <v xml:space="preserve"> </v>
      </c>
      <c r="O47" s="122" t="str">
        <f t="shared" si="6"/>
        <v xml:space="preserve"> </v>
      </c>
      <c r="P47" s="122" t="str">
        <f t="shared" si="6"/>
        <v xml:space="preserve"> </v>
      </c>
      <c r="Q47" s="122" t="str">
        <f t="shared" si="6"/>
        <v xml:space="preserve"> </v>
      </c>
      <c r="R47" s="122" t="str">
        <f t="shared" si="6"/>
        <v xml:space="preserve"> </v>
      </c>
      <c r="S47" s="123" t="str">
        <f t="shared" si="6"/>
        <v xml:space="preserve"> </v>
      </c>
    </row>
    <row r="48" spans="1:19" s="14" customFormat="1" ht="18.600000000000001" customHeight="1" x14ac:dyDescent="0.2">
      <c r="A48" s="136" t="s">
        <v>234</v>
      </c>
      <c r="B48" s="92">
        <v>33</v>
      </c>
      <c r="C48" s="121" t="str">
        <f>IF(C$18&gt;=1,"0"," ")</f>
        <v xml:space="preserve"> </v>
      </c>
      <c r="D48" s="122" t="str">
        <f t="shared" si="6"/>
        <v xml:space="preserve"> </v>
      </c>
      <c r="E48" s="122" t="str">
        <f t="shared" si="6"/>
        <v xml:space="preserve"> </v>
      </c>
      <c r="F48" s="122" t="str">
        <f t="shared" si="6"/>
        <v xml:space="preserve"> </v>
      </c>
      <c r="G48" s="122" t="str">
        <f t="shared" si="6"/>
        <v xml:space="preserve"> </v>
      </c>
      <c r="H48" s="122" t="str">
        <f t="shared" si="6"/>
        <v xml:space="preserve"> </v>
      </c>
      <c r="I48" s="122" t="str">
        <f t="shared" si="6"/>
        <v xml:space="preserve"> </v>
      </c>
      <c r="J48" s="122" t="str">
        <f t="shared" si="6"/>
        <v xml:space="preserve"> </v>
      </c>
      <c r="K48" s="122" t="str">
        <f t="shared" si="6"/>
        <v xml:space="preserve"> </v>
      </c>
      <c r="L48" s="122" t="str">
        <f t="shared" si="6"/>
        <v xml:space="preserve"> </v>
      </c>
      <c r="M48" s="122" t="str">
        <f t="shared" si="6"/>
        <v xml:space="preserve"> </v>
      </c>
      <c r="N48" s="122" t="str">
        <f t="shared" si="6"/>
        <v xml:space="preserve"> </v>
      </c>
      <c r="O48" s="122" t="str">
        <f t="shared" si="6"/>
        <v xml:space="preserve"> </v>
      </c>
      <c r="P48" s="122" t="str">
        <f t="shared" si="6"/>
        <v xml:space="preserve"> </v>
      </c>
      <c r="Q48" s="122" t="str">
        <f t="shared" si="6"/>
        <v xml:space="preserve"> </v>
      </c>
      <c r="R48" s="122" t="str">
        <f t="shared" si="6"/>
        <v xml:space="preserve"> </v>
      </c>
      <c r="S48" s="124" t="str">
        <f t="shared" si="6"/>
        <v xml:space="preserve"> </v>
      </c>
    </row>
    <row r="49" spans="1:19" s="4" customFormat="1" ht="18.600000000000001" customHeight="1" x14ac:dyDescent="0.2">
      <c r="A49" s="136" t="s">
        <v>235</v>
      </c>
      <c r="B49" s="92">
        <v>34</v>
      </c>
      <c r="C49" s="112" t="str">
        <f>IF(C$18&gt;=1,"0"," ")</f>
        <v xml:space="preserve"> </v>
      </c>
      <c r="D49" s="113" t="str">
        <f t="shared" ref="D49:S53" si="7">IF(D$18&gt;=1,"0"," ")</f>
        <v xml:space="preserve"> </v>
      </c>
      <c r="E49" s="113" t="str">
        <f t="shared" si="7"/>
        <v xml:space="preserve"> </v>
      </c>
      <c r="F49" s="113" t="str">
        <f t="shared" si="7"/>
        <v xml:space="preserve"> </v>
      </c>
      <c r="G49" s="113" t="str">
        <f t="shared" si="7"/>
        <v xml:space="preserve"> </v>
      </c>
      <c r="H49" s="113" t="str">
        <f t="shared" si="7"/>
        <v xml:space="preserve"> </v>
      </c>
      <c r="I49" s="113" t="str">
        <f t="shared" si="7"/>
        <v xml:space="preserve"> </v>
      </c>
      <c r="J49" s="113" t="str">
        <f t="shared" si="7"/>
        <v xml:space="preserve"> </v>
      </c>
      <c r="K49" s="113" t="str">
        <f t="shared" si="7"/>
        <v xml:space="preserve"> </v>
      </c>
      <c r="L49" s="113" t="str">
        <f t="shared" si="7"/>
        <v xml:space="preserve"> </v>
      </c>
      <c r="M49" s="113" t="str">
        <f t="shared" si="7"/>
        <v xml:space="preserve"> </v>
      </c>
      <c r="N49" s="113" t="str">
        <f t="shared" si="7"/>
        <v xml:space="preserve"> </v>
      </c>
      <c r="O49" s="113" t="str">
        <f t="shared" si="7"/>
        <v xml:space="preserve"> </v>
      </c>
      <c r="P49" s="113" t="str">
        <f t="shared" si="7"/>
        <v xml:space="preserve"> </v>
      </c>
      <c r="Q49" s="113" t="str">
        <f t="shared" si="7"/>
        <v xml:space="preserve"> </v>
      </c>
      <c r="R49" s="113" t="str">
        <f t="shared" si="7"/>
        <v xml:space="preserve"> </v>
      </c>
      <c r="S49" s="114" t="str">
        <f t="shared" si="7"/>
        <v xml:space="preserve"> </v>
      </c>
    </row>
    <row r="50" spans="1:19" ht="18.600000000000001" customHeight="1" x14ac:dyDescent="0.2">
      <c r="A50" s="62" t="s">
        <v>236</v>
      </c>
      <c r="B50" s="92">
        <v>35</v>
      </c>
      <c r="C50" s="76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5"/>
    </row>
    <row r="51" spans="1:19" ht="18.600000000000001" customHeight="1" x14ac:dyDescent="0.2">
      <c r="A51" s="136" t="s">
        <v>237</v>
      </c>
      <c r="B51" s="92">
        <v>36</v>
      </c>
      <c r="C51" s="112" t="str">
        <f t="shared" ref="C51:R57" si="8">IF(C$18&gt;=1,"0"," ")</f>
        <v xml:space="preserve"> </v>
      </c>
      <c r="D51" s="113" t="str">
        <f t="shared" si="7"/>
        <v xml:space="preserve"> </v>
      </c>
      <c r="E51" s="113" t="str">
        <f t="shared" si="7"/>
        <v xml:space="preserve"> </v>
      </c>
      <c r="F51" s="113" t="str">
        <f t="shared" si="7"/>
        <v xml:space="preserve"> </v>
      </c>
      <c r="G51" s="113" t="str">
        <f t="shared" si="7"/>
        <v xml:space="preserve"> </v>
      </c>
      <c r="H51" s="113" t="str">
        <f t="shared" si="7"/>
        <v xml:space="preserve"> </v>
      </c>
      <c r="I51" s="113" t="str">
        <f t="shared" si="7"/>
        <v xml:space="preserve"> </v>
      </c>
      <c r="J51" s="113" t="str">
        <f t="shared" si="7"/>
        <v xml:space="preserve"> </v>
      </c>
      <c r="K51" s="113" t="str">
        <f t="shared" si="7"/>
        <v xml:space="preserve"> </v>
      </c>
      <c r="L51" s="113" t="str">
        <f t="shared" si="7"/>
        <v xml:space="preserve"> </v>
      </c>
      <c r="M51" s="113" t="str">
        <f t="shared" si="7"/>
        <v xml:space="preserve"> </v>
      </c>
      <c r="N51" s="113" t="str">
        <f t="shared" si="7"/>
        <v xml:space="preserve"> </v>
      </c>
      <c r="O51" s="113" t="str">
        <f t="shared" si="7"/>
        <v xml:space="preserve"> </v>
      </c>
      <c r="P51" s="113" t="str">
        <f t="shared" si="7"/>
        <v xml:space="preserve"> </v>
      </c>
      <c r="Q51" s="113" t="str">
        <f t="shared" si="7"/>
        <v xml:space="preserve"> </v>
      </c>
      <c r="R51" s="113" t="str">
        <f t="shared" si="7"/>
        <v xml:space="preserve"> </v>
      </c>
      <c r="S51" s="114" t="str">
        <f t="shared" si="7"/>
        <v xml:space="preserve"> </v>
      </c>
    </row>
    <row r="52" spans="1:19" ht="18.600000000000001" customHeight="1" x14ac:dyDescent="0.2">
      <c r="A52" s="136" t="s">
        <v>238</v>
      </c>
      <c r="B52" s="92">
        <v>37</v>
      </c>
      <c r="C52" s="112" t="str">
        <f t="shared" si="8"/>
        <v xml:space="preserve"> </v>
      </c>
      <c r="D52" s="113" t="str">
        <f t="shared" si="7"/>
        <v xml:space="preserve"> </v>
      </c>
      <c r="E52" s="113" t="str">
        <f t="shared" si="7"/>
        <v xml:space="preserve"> </v>
      </c>
      <c r="F52" s="113" t="str">
        <f t="shared" si="7"/>
        <v xml:space="preserve"> </v>
      </c>
      <c r="G52" s="113" t="str">
        <f t="shared" si="7"/>
        <v xml:space="preserve"> </v>
      </c>
      <c r="H52" s="113" t="str">
        <f t="shared" si="7"/>
        <v xml:space="preserve"> </v>
      </c>
      <c r="I52" s="113" t="str">
        <f t="shared" si="7"/>
        <v xml:space="preserve"> </v>
      </c>
      <c r="J52" s="113" t="str">
        <f t="shared" si="7"/>
        <v xml:space="preserve"> </v>
      </c>
      <c r="K52" s="113" t="str">
        <f t="shared" si="7"/>
        <v xml:space="preserve"> </v>
      </c>
      <c r="L52" s="113" t="str">
        <f t="shared" si="7"/>
        <v xml:space="preserve"> </v>
      </c>
      <c r="M52" s="113" t="str">
        <f t="shared" si="7"/>
        <v xml:space="preserve"> </v>
      </c>
      <c r="N52" s="113" t="str">
        <f t="shared" si="7"/>
        <v xml:space="preserve"> </v>
      </c>
      <c r="O52" s="113" t="str">
        <f t="shared" si="7"/>
        <v xml:space="preserve"> </v>
      </c>
      <c r="P52" s="113" t="str">
        <f t="shared" si="7"/>
        <v xml:space="preserve"> </v>
      </c>
      <c r="Q52" s="113" t="str">
        <f t="shared" si="7"/>
        <v xml:space="preserve"> </v>
      </c>
      <c r="R52" s="113" t="str">
        <f t="shared" si="7"/>
        <v xml:space="preserve"> </v>
      </c>
      <c r="S52" s="114" t="str">
        <f t="shared" si="7"/>
        <v xml:space="preserve"> </v>
      </c>
    </row>
    <row r="53" spans="1:19" ht="18.600000000000001" customHeight="1" x14ac:dyDescent="0.2">
      <c r="A53" s="136" t="s">
        <v>239</v>
      </c>
      <c r="B53" s="92">
        <v>38</v>
      </c>
      <c r="C53" s="112" t="str">
        <f t="shared" si="8"/>
        <v xml:space="preserve"> </v>
      </c>
      <c r="D53" s="113" t="str">
        <f t="shared" si="7"/>
        <v xml:space="preserve"> </v>
      </c>
      <c r="E53" s="113" t="str">
        <f t="shared" si="7"/>
        <v xml:space="preserve"> </v>
      </c>
      <c r="F53" s="113" t="str">
        <f t="shared" si="7"/>
        <v xml:space="preserve"> </v>
      </c>
      <c r="G53" s="113" t="str">
        <f t="shared" si="7"/>
        <v xml:space="preserve"> </v>
      </c>
      <c r="H53" s="113" t="str">
        <f t="shared" si="7"/>
        <v xml:space="preserve"> </v>
      </c>
      <c r="I53" s="113" t="str">
        <f t="shared" si="7"/>
        <v xml:space="preserve"> </v>
      </c>
      <c r="J53" s="113" t="str">
        <f t="shared" si="7"/>
        <v xml:space="preserve"> </v>
      </c>
      <c r="K53" s="113" t="str">
        <f t="shared" si="7"/>
        <v xml:space="preserve"> </v>
      </c>
      <c r="L53" s="113" t="str">
        <f t="shared" si="7"/>
        <v xml:space="preserve"> </v>
      </c>
      <c r="M53" s="113" t="str">
        <f t="shared" si="7"/>
        <v xml:space="preserve"> </v>
      </c>
      <c r="N53" s="113" t="str">
        <f t="shared" si="7"/>
        <v xml:space="preserve"> </v>
      </c>
      <c r="O53" s="113" t="str">
        <f t="shared" si="7"/>
        <v xml:space="preserve"> </v>
      </c>
      <c r="P53" s="113" t="str">
        <f t="shared" si="7"/>
        <v xml:space="preserve"> </v>
      </c>
      <c r="Q53" s="113" t="str">
        <f t="shared" si="7"/>
        <v xml:space="preserve"> </v>
      </c>
      <c r="R53" s="113" t="str">
        <f t="shared" si="7"/>
        <v xml:space="preserve"> </v>
      </c>
      <c r="S53" s="114" t="str">
        <f t="shared" si="7"/>
        <v xml:space="preserve"> </v>
      </c>
    </row>
    <row r="54" spans="1:19" ht="18.600000000000001" customHeight="1" x14ac:dyDescent="0.2">
      <c r="A54" s="136" t="s">
        <v>240</v>
      </c>
      <c r="B54" s="92">
        <v>39</v>
      </c>
      <c r="C54" s="76"/>
      <c r="D54" s="74"/>
      <c r="E54" s="74"/>
      <c r="F54" s="74"/>
      <c r="G54" s="74"/>
      <c r="H54" s="74"/>
      <c r="I54" s="75"/>
      <c r="J54" s="76"/>
      <c r="K54" s="74"/>
      <c r="L54" s="74"/>
      <c r="M54" s="74"/>
      <c r="N54" s="74"/>
      <c r="O54" s="74"/>
      <c r="P54" s="74"/>
      <c r="Q54" s="86"/>
      <c r="R54" s="74"/>
      <c r="S54" s="75"/>
    </row>
    <row r="55" spans="1:19" ht="18.600000000000001" customHeight="1" x14ac:dyDescent="0.2">
      <c r="A55" s="137" t="s">
        <v>241</v>
      </c>
      <c r="B55" s="92">
        <v>40</v>
      </c>
      <c r="C55" s="112" t="str">
        <f t="shared" si="8"/>
        <v xml:space="preserve"> </v>
      </c>
      <c r="D55" s="113" t="str">
        <f t="shared" si="8"/>
        <v xml:space="preserve"> </v>
      </c>
      <c r="E55" s="113" t="str">
        <f t="shared" si="8"/>
        <v xml:space="preserve"> </v>
      </c>
      <c r="F55" s="113" t="str">
        <f t="shared" si="8"/>
        <v xml:space="preserve"> </v>
      </c>
      <c r="G55" s="113" t="str">
        <f t="shared" si="8"/>
        <v xml:space="preserve"> </v>
      </c>
      <c r="H55" s="113" t="str">
        <f t="shared" si="8"/>
        <v xml:space="preserve"> </v>
      </c>
      <c r="I55" s="113" t="str">
        <f t="shared" si="8"/>
        <v xml:space="preserve"> </v>
      </c>
      <c r="J55" s="113" t="str">
        <f t="shared" si="8"/>
        <v xml:space="preserve"> </v>
      </c>
      <c r="K55" s="113" t="str">
        <f t="shared" si="8"/>
        <v xml:space="preserve"> </v>
      </c>
      <c r="L55" s="113" t="str">
        <f t="shared" si="8"/>
        <v xml:space="preserve"> </v>
      </c>
      <c r="M55" s="113" t="str">
        <f t="shared" si="8"/>
        <v xml:space="preserve"> </v>
      </c>
      <c r="N55" s="113" t="str">
        <f t="shared" si="8"/>
        <v xml:space="preserve"> </v>
      </c>
      <c r="O55" s="113" t="str">
        <f t="shared" si="8"/>
        <v xml:space="preserve"> </v>
      </c>
      <c r="P55" s="113" t="str">
        <f t="shared" si="8"/>
        <v xml:space="preserve"> </v>
      </c>
      <c r="Q55" s="113" t="str">
        <f t="shared" si="8"/>
        <v xml:space="preserve"> </v>
      </c>
      <c r="R55" s="113" t="str">
        <f t="shared" si="8"/>
        <v xml:space="preserve"> </v>
      </c>
      <c r="S55" s="114" t="str">
        <f t="shared" ref="D55:S57" si="9">IF(S$18&gt;=1,"0"," ")</f>
        <v xml:space="preserve"> </v>
      </c>
    </row>
    <row r="56" spans="1:19" ht="18.600000000000001" customHeight="1" x14ac:dyDescent="0.2">
      <c r="A56" s="137" t="s">
        <v>242</v>
      </c>
      <c r="B56" s="92">
        <v>41</v>
      </c>
      <c r="C56" s="112" t="str">
        <f t="shared" si="8"/>
        <v xml:space="preserve"> </v>
      </c>
      <c r="D56" s="113" t="str">
        <f t="shared" si="9"/>
        <v xml:space="preserve"> </v>
      </c>
      <c r="E56" s="113" t="str">
        <f t="shared" si="9"/>
        <v xml:space="preserve"> </v>
      </c>
      <c r="F56" s="113" t="str">
        <f t="shared" si="9"/>
        <v xml:space="preserve"> </v>
      </c>
      <c r="G56" s="113" t="str">
        <f t="shared" si="9"/>
        <v xml:space="preserve"> </v>
      </c>
      <c r="H56" s="113" t="str">
        <f t="shared" si="9"/>
        <v xml:space="preserve"> </v>
      </c>
      <c r="I56" s="113" t="str">
        <f t="shared" si="9"/>
        <v xml:space="preserve"> </v>
      </c>
      <c r="J56" s="113" t="str">
        <f t="shared" si="9"/>
        <v xml:space="preserve"> </v>
      </c>
      <c r="K56" s="113" t="str">
        <f t="shared" si="9"/>
        <v xml:space="preserve"> </v>
      </c>
      <c r="L56" s="113" t="str">
        <f t="shared" si="9"/>
        <v xml:space="preserve"> </v>
      </c>
      <c r="M56" s="113" t="str">
        <f t="shared" si="9"/>
        <v xml:space="preserve"> </v>
      </c>
      <c r="N56" s="113" t="str">
        <f t="shared" si="9"/>
        <v xml:space="preserve"> </v>
      </c>
      <c r="O56" s="113" t="str">
        <f t="shared" si="9"/>
        <v xml:space="preserve"> </v>
      </c>
      <c r="P56" s="113" t="str">
        <f t="shared" si="9"/>
        <v xml:space="preserve"> </v>
      </c>
      <c r="Q56" s="113" t="str">
        <f t="shared" si="9"/>
        <v xml:space="preserve"> </v>
      </c>
      <c r="R56" s="113" t="str">
        <f t="shared" si="9"/>
        <v xml:space="preserve"> </v>
      </c>
      <c r="S56" s="114" t="str">
        <f t="shared" si="9"/>
        <v xml:space="preserve"> </v>
      </c>
    </row>
    <row r="57" spans="1:19" ht="18.600000000000001" customHeight="1" thickBot="1" x14ac:dyDescent="0.25">
      <c r="A57" s="137" t="s">
        <v>243</v>
      </c>
      <c r="B57" s="92">
        <v>42</v>
      </c>
      <c r="C57" s="112" t="str">
        <f t="shared" si="8"/>
        <v xml:space="preserve"> </v>
      </c>
      <c r="D57" s="113" t="str">
        <f t="shared" si="9"/>
        <v xml:space="preserve"> </v>
      </c>
      <c r="E57" s="113" t="str">
        <f t="shared" si="9"/>
        <v xml:space="preserve"> </v>
      </c>
      <c r="F57" s="113" t="str">
        <f t="shared" si="9"/>
        <v xml:space="preserve"> </v>
      </c>
      <c r="G57" s="113" t="str">
        <f t="shared" si="9"/>
        <v xml:space="preserve"> </v>
      </c>
      <c r="H57" s="113" t="str">
        <f t="shared" si="9"/>
        <v xml:space="preserve"> </v>
      </c>
      <c r="I57" s="113" t="str">
        <f t="shared" si="9"/>
        <v xml:space="preserve"> </v>
      </c>
      <c r="J57" s="113" t="str">
        <f t="shared" si="9"/>
        <v xml:space="preserve"> </v>
      </c>
      <c r="K57" s="113" t="str">
        <f t="shared" si="9"/>
        <v xml:space="preserve"> </v>
      </c>
      <c r="L57" s="113" t="str">
        <f t="shared" si="9"/>
        <v xml:space="preserve"> </v>
      </c>
      <c r="M57" s="113" t="str">
        <f t="shared" si="9"/>
        <v xml:space="preserve"> </v>
      </c>
      <c r="N57" s="113" t="str">
        <f t="shared" si="9"/>
        <v xml:space="preserve"> </v>
      </c>
      <c r="O57" s="113" t="str">
        <f t="shared" si="9"/>
        <v xml:space="preserve"> </v>
      </c>
      <c r="P57" s="113" t="str">
        <f t="shared" si="9"/>
        <v xml:space="preserve"> </v>
      </c>
      <c r="Q57" s="113" t="str">
        <f t="shared" si="9"/>
        <v xml:space="preserve"> </v>
      </c>
      <c r="R57" s="113" t="str">
        <f t="shared" si="9"/>
        <v xml:space="preserve"> </v>
      </c>
      <c r="S57" s="114" t="str">
        <f t="shared" si="9"/>
        <v xml:space="preserve"> </v>
      </c>
    </row>
    <row r="58" spans="1:19" ht="18.600000000000001" customHeight="1" x14ac:dyDescent="0.2">
      <c r="A58" s="148" t="s">
        <v>244</v>
      </c>
      <c r="B58" s="160">
        <v>43</v>
      </c>
      <c r="C58" s="162"/>
      <c r="D58" s="151"/>
      <c r="E58" s="151"/>
      <c r="F58" s="151"/>
      <c r="G58" s="151"/>
      <c r="H58" s="151"/>
      <c r="I58" s="165"/>
      <c r="J58" s="162"/>
      <c r="K58" s="151"/>
      <c r="L58" s="151"/>
      <c r="M58" s="151"/>
      <c r="N58" s="151"/>
      <c r="O58" s="151"/>
      <c r="P58" s="151"/>
      <c r="Q58" s="173"/>
      <c r="R58" s="151"/>
      <c r="S58" s="165"/>
    </row>
    <row r="59" spans="1:19" ht="18.600000000000001" customHeight="1" x14ac:dyDescent="0.2">
      <c r="A59" s="149"/>
      <c r="B59" s="160"/>
      <c r="C59" s="163"/>
      <c r="D59" s="152"/>
      <c r="E59" s="152"/>
      <c r="F59" s="152"/>
      <c r="G59" s="152"/>
      <c r="H59" s="152"/>
      <c r="I59" s="166"/>
      <c r="J59" s="163"/>
      <c r="K59" s="152"/>
      <c r="L59" s="152"/>
      <c r="M59" s="152"/>
      <c r="N59" s="152"/>
      <c r="O59" s="152"/>
      <c r="P59" s="152"/>
      <c r="Q59" s="174"/>
      <c r="R59" s="152"/>
      <c r="S59" s="166"/>
    </row>
    <row r="60" spans="1:19" ht="18.600000000000001" customHeight="1" x14ac:dyDescent="0.2">
      <c r="A60" s="149"/>
      <c r="B60" s="160"/>
      <c r="C60" s="163"/>
      <c r="D60" s="152"/>
      <c r="E60" s="152"/>
      <c r="F60" s="152"/>
      <c r="G60" s="152"/>
      <c r="H60" s="152"/>
      <c r="I60" s="166"/>
      <c r="J60" s="163"/>
      <c r="K60" s="152"/>
      <c r="L60" s="152"/>
      <c r="M60" s="152"/>
      <c r="N60" s="152"/>
      <c r="O60" s="152"/>
      <c r="P60" s="152"/>
      <c r="Q60" s="174"/>
      <c r="R60" s="152"/>
      <c r="S60" s="166"/>
    </row>
    <row r="61" spans="1:19" ht="18.600000000000001" customHeight="1" x14ac:dyDescent="0.2">
      <c r="A61" s="149"/>
      <c r="B61" s="160"/>
      <c r="C61" s="163"/>
      <c r="D61" s="152"/>
      <c r="E61" s="152"/>
      <c r="F61" s="152"/>
      <c r="G61" s="152"/>
      <c r="H61" s="152"/>
      <c r="I61" s="166"/>
      <c r="J61" s="163"/>
      <c r="K61" s="152"/>
      <c r="L61" s="152"/>
      <c r="M61" s="152"/>
      <c r="N61" s="152"/>
      <c r="O61" s="152"/>
      <c r="P61" s="152"/>
      <c r="Q61" s="174"/>
      <c r="R61" s="152"/>
      <c r="S61" s="166"/>
    </row>
    <row r="62" spans="1:19" ht="18.600000000000001" customHeight="1" x14ac:dyDescent="0.2">
      <c r="A62" s="149"/>
      <c r="B62" s="160"/>
      <c r="C62" s="163"/>
      <c r="D62" s="152"/>
      <c r="E62" s="152"/>
      <c r="F62" s="152"/>
      <c r="G62" s="152"/>
      <c r="H62" s="152"/>
      <c r="I62" s="166"/>
      <c r="J62" s="163"/>
      <c r="K62" s="152"/>
      <c r="L62" s="152"/>
      <c r="M62" s="152"/>
      <c r="N62" s="152"/>
      <c r="O62" s="152"/>
      <c r="P62" s="152"/>
      <c r="Q62" s="174"/>
      <c r="R62" s="152"/>
      <c r="S62" s="166"/>
    </row>
    <row r="63" spans="1:19" ht="18.600000000000001" customHeight="1" x14ac:dyDescent="0.2">
      <c r="A63" s="149"/>
      <c r="B63" s="160"/>
      <c r="C63" s="163"/>
      <c r="D63" s="152"/>
      <c r="E63" s="152"/>
      <c r="F63" s="152"/>
      <c r="G63" s="152"/>
      <c r="H63" s="152"/>
      <c r="I63" s="166"/>
      <c r="J63" s="163"/>
      <c r="K63" s="152"/>
      <c r="L63" s="152"/>
      <c r="M63" s="152"/>
      <c r="N63" s="152"/>
      <c r="O63" s="152"/>
      <c r="P63" s="152"/>
      <c r="Q63" s="174"/>
      <c r="R63" s="152"/>
      <c r="S63" s="166"/>
    </row>
    <row r="64" spans="1:19" ht="18.75" customHeight="1" thickBot="1" x14ac:dyDescent="0.25">
      <c r="A64" s="150"/>
      <c r="B64" s="161"/>
      <c r="C64" s="164"/>
      <c r="D64" s="153"/>
      <c r="E64" s="153"/>
      <c r="F64" s="153"/>
      <c r="G64" s="153"/>
      <c r="H64" s="153"/>
      <c r="I64" s="167"/>
      <c r="J64" s="164"/>
      <c r="K64" s="153"/>
      <c r="L64" s="153"/>
      <c r="M64" s="153"/>
      <c r="N64" s="153"/>
      <c r="O64" s="153"/>
      <c r="P64" s="153"/>
      <c r="Q64" s="175"/>
      <c r="R64" s="153"/>
      <c r="S64" s="167"/>
    </row>
    <row r="65" spans="1:19" ht="18.75" customHeight="1" x14ac:dyDescent="0.2">
      <c r="A65" s="138" t="s">
        <v>245</v>
      </c>
      <c r="B65" s="44"/>
      <c r="C65" s="80"/>
      <c r="D65" s="81"/>
      <c r="E65" s="81"/>
      <c r="F65" s="81"/>
      <c r="G65" s="81"/>
      <c r="H65" s="81"/>
      <c r="I65" s="139" t="s">
        <v>479</v>
      </c>
      <c r="J65" s="138" t="s">
        <v>245</v>
      </c>
      <c r="K65" s="44"/>
      <c r="L65" s="80"/>
      <c r="M65" s="81"/>
      <c r="N65" s="81"/>
      <c r="O65" s="81"/>
      <c r="P65" s="81"/>
      <c r="Q65" s="81"/>
      <c r="R65" s="139" t="s">
        <v>479</v>
      </c>
      <c r="S65" s="81"/>
    </row>
    <row r="66" spans="1:19" ht="18.75" customHeight="1" x14ac:dyDescent="0.2">
      <c r="A66" s="140" t="s">
        <v>246</v>
      </c>
      <c r="B66" s="70"/>
      <c r="C66" s="15"/>
      <c r="D66" s="15"/>
      <c r="E66" s="140" t="s">
        <v>247</v>
      </c>
      <c r="F66" s="15"/>
      <c r="G66" s="15"/>
      <c r="H66" s="15"/>
      <c r="I66" s="15"/>
      <c r="J66" s="140" t="s">
        <v>246</v>
      </c>
      <c r="K66" s="70"/>
      <c r="L66" s="15"/>
      <c r="M66" s="15"/>
      <c r="N66" s="140" t="s">
        <v>247</v>
      </c>
      <c r="O66" s="15"/>
      <c r="P66" s="15"/>
      <c r="Q66" s="15"/>
      <c r="R66" s="15"/>
      <c r="S66" s="15"/>
    </row>
    <row r="67" spans="1:19" ht="18.75" customHeight="1" x14ac:dyDescent="0.2"/>
    <row r="68" spans="1:19" ht="18.75" customHeight="1" x14ac:dyDescent="0.2"/>
    <row r="69" spans="1:19" ht="18.75" customHeight="1" x14ac:dyDescent="0.2"/>
    <row r="70" spans="1:19" ht="18.75" customHeight="1" x14ac:dyDescent="0.2"/>
    <row r="71" spans="1:19" ht="18.75" customHeight="1" x14ac:dyDescent="0.2"/>
    <row r="72" spans="1:19" ht="18.75" customHeight="1" x14ac:dyDescent="0.2"/>
    <row r="73" spans="1:19" ht="18.75" customHeight="1" x14ac:dyDescent="0.2"/>
    <row r="74" spans="1:19" ht="18.75" customHeight="1" x14ac:dyDescent="0.2"/>
    <row r="75" spans="1:19" ht="18.75" customHeight="1" x14ac:dyDescent="0.2"/>
    <row r="76" spans="1:19" ht="18.75" customHeight="1" x14ac:dyDescent="0.2"/>
    <row r="77" spans="1:19" ht="18.75" customHeight="1" x14ac:dyDescent="0.2"/>
    <row r="78" spans="1:19" ht="18.75" customHeight="1" x14ac:dyDescent="0.2"/>
    <row r="79" spans="1:19" ht="18.75" customHeight="1" x14ac:dyDescent="0.2"/>
    <row r="80" spans="1:19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  <row r="214" ht="18.75" customHeight="1" x14ac:dyDescent="0.2"/>
    <row r="215" ht="18.75" customHeight="1" x14ac:dyDescent="0.2"/>
    <row r="216" ht="18.75" customHeight="1" x14ac:dyDescent="0.2"/>
  </sheetData>
  <sheetProtection algorithmName="SHA-512" hashValue="X2xq/W8Jzp+ppcKmhYOjHccH1c0dzEk/tkFeE070c4BvgbQlUmX6aKKZt3rh6KefRuvU1ZPSqpIhAENupoPzzg==" saltValue="SY034t3JmYyD+2FJhWtq9w==" spinCount="100000" sheet="1" objects="1" scenarios="1"/>
  <mergeCells count="28">
    <mergeCell ref="Q58:Q64"/>
    <mergeCell ref="R58:R64"/>
    <mergeCell ref="S58:S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F9:F11"/>
    <mergeCell ref="A58:A64"/>
    <mergeCell ref="M58:M64"/>
    <mergeCell ref="N58:N64"/>
    <mergeCell ref="O58:O64"/>
    <mergeCell ref="P58:P64"/>
  </mergeCells>
  <dataValidations count="5">
    <dataValidation operator="greaterThan" allowBlank="1" showInputMessage="1" showErrorMessage="1" error="Zadej celé číslo větší než nula!" sqref="A50:A51" xr:uid="{00000000-0002-0000-0000-000000000000}"/>
    <dataValidation type="list" allowBlank="1" showInputMessage="1" showErrorMessage="1" sqref="C18:S18" xr:uid="{00000000-0002-0000-0000-000001000000}">
      <formula1>zkr2</formula1>
    </dataValidation>
    <dataValidation type="list" allowBlank="1" showInputMessage="1" showErrorMessage="1" sqref="C54:S54" xr:uid="{00000000-0002-0000-0000-000002000000}">
      <formula1>Bal</formula1>
    </dataValidation>
    <dataValidation type="list" allowBlank="1" showInputMessage="1" showErrorMessage="1" sqref="C41:S41 C45:S45" xr:uid="{00000000-0002-0000-0000-000003000000}">
      <formula1>Ved</formula1>
    </dataValidation>
    <dataValidation type="list" allowBlank="1" showInputMessage="1" showErrorMessage="1" sqref="C42:S42 C46:S46" xr:uid="{00000000-0002-0000-0000-000004000000}">
      <formula1>IF(C41="P 020/9017",VedB,VedBarVL)</formula1>
    </dataValidation>
  </dataValidations>
  <hyperlinks>
    <hyperlink ref="G2" r:id="rId1" xr:uid="{00000000-0004-0000-0000-000000000000}"/>
    <hyperlink ref="P2" r:id="rId2" xr:uid="{00000000-0004-0000-0000-000001000000}"/>
    <hyperlink ref="J66" r:id="rId3" xr:uid="{00000000-0004-0000-0000-000002000000}"/>
    <hyperlink ref="N66" r:id="rId4" xr:uid="{00000000-0004-0000-0000-000003000000}"/>
    <hyperlink ref="A66" r:id="rId5" xr:uid="{00000000-0004-0000-0000-000004000000}"/>
    <hyperlink ref="E66" r:id="rId6" xr:uid="{00000000-0004-0000-0000-000005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7"/>
  <headerFooter alignWithMargins="0"/>
  <colBreaks count="1" manualBreakCount="1">
    <brk id="9" max="130" man="1"/>
  </colBreaks>
  <ignoredErrors>
    <ignoredError sqref="C43 D43:S43 C44:S44 C47:S47 C48:S48" unlockedFormula="1"/>
  </ignoredErrors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help!$D$2:$D$5</xm:f>
          </x14:formula1>
          <xm:sqref>C50:S50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7"/>
  <sheetViews>
    <sheetView topLeftCell="A38" workbookViewId="0">
      <selection activeCell="D73" sqref="D73"/>
    </sheetView>
  </sheetViews>
  <sheetFormatPr defaultRowHeight="12.75" x14ac:dyDescent="0.2"/>
  <cols>
    <col min="1" max="1" width="12.140625" style="91" customWidth="1"/>
    <col min="2" max="2" width="12.5703125" style="91" customWidth="1"/>
    <col min="3" max="4" width="13.5703125" style="91" customWidth="1"/>
    <col min="8" max="8" width="12.28515625" bestFit="1" customWidth="1"/>
  </cols>
  <sheetData>
    <row r="1" spans="1:7" s="19" customFormat="1" x14ac:dyDescent="0.2">
      <c r="A1" s="94" t="s">
        <v>37</v>
      </c>
      <c r="B1" s="95" t="s">
        <v>40</v>
      </c>
      <c r="C1" s="95" t="s">
        <v>38</v>
      </c>
      <c r="D1" s="95" t="s">
        <v>188</v>
      </c>
      <c r="E1" s="94" t="s">
        <v>39</v>
      </c>
    </row>
    <row r="2" spans="1:7" x14ac:dyDescent="0.2">
      <c r="A2" s="96" t="s">
        <v>61</v>
      </c>
      <c r="B2" s="91" t="s">
        <v>46</v>
      </c>
      <c r="C2" s="100">
        <v>1013</v>
      </c>
      <c r="D2" s="99" t="s">
        <v>184</v>
      </c>
      <c r="E2" s="91" t="s">
        <v>54</v>
      </c>
    </row>
    <row r="3" spans="1:7" x14ac:dyDescent="0.2">
      <c r="A3" s="96"/>
      <c r="B3" s="91" t="s">
        <v>45</v>
      </c>
      <c r="C3" s="100">
        <v>1015</v>
      </c>
      <c r="D3" s="99" t="s">
        <v>185</v>
      </c>
      <c r="E3" s="91" t="s">
        <v>55</v>
      </c>
    </row>
    <row r="4" spans="1:7" x14ac:dyDescent="0.2">
      <c r="A4" s="96"/>
      <c r="B4" s="91" t="s">
        <v>62</v>
      </c>
      <c r="C4" s="100">
        <v>1019</v>
      </c>
      <c r="D4" s="99" t="s">
        <v>186</v>
      </c>
      <c r="E4" s="91"/>
    </row>
    <row r="5" spans="1:7" x14ac:dyDescent="0.2">
      <c r="A5" s="96"/>
      <c r="B5" s="91" t="s">
        <v>63</v>
      </c>
      <c r="C5" s="100">
        <v>3004</v>
      </c>
      <c r="D5" s="99" t="s">
        <v>187</v>
      </c>
      <c r="E5" s="91"/>
    </row>
    <row r="6" spans="1:7" x14ac:dyDescent="0.2">
      <c r="B6" s="91" t="s">
        <v>64</v>
      </c>
      <c r="C6" s="100">
        <v>3005</v>
      </c>
      <c r="D6" s="99"/>
      <c r="E6" s="91"/>
    </row>
    <row r="7" spans="1:7" x14ac:dyDescent="0.2">
      <c r="B7" s="91" t="s">
        <v>65</v>
      </c>
      <c r="C7" s="100">
        <v>6009</v>
      </c>
      <c r="D7" s="99"/>
      <c r="E7" s="91"/>
    </row>
    <row r="8" spans="1:7" x14ac:dyDescent="0.2">
      <c r="A8" s="96"/>
      <c r="B8" s="91" t="s">
        <v>66</v>
      </c>
      <c r="C8" s="100">
        <v>7015</v>
      </c>
      <c r="D8" s="99"/>
    </row>
    <row r="9" spans="1:7" x14ac:dyDescent="0.2">
      <c r="A9" s="96"/>
      <c r="B9" s="91" t="s">
        <v>67</v>
      </c>
      <c r="C9" s="100">
        <v>7016</v>
      </c>
      <c r="D9" s="125" t="s">
        <v>189</v>
      </c>
    </row>
    <row r="10" spans="1:7" x14ac:dyDescent="0.2">
      <c r="A10" s="96"/>
      <c r="B10" s="91" t="s">
        <v>68</v>
      </c>
      <c r="C10" s="100" t="s">
        <v>41</v>
      </c>
      <c r="D10" s="99">
        <v>9017</v>
      </c>
    </row>
    <row r="11" spans="1:7" x14ac:dyDescent="0.2">
      <c r="A11" s="96"/>
      <c r="B11" s="91" t="s">
        <v>69</v>
      </c>
      <c r="C11" s="100" t="s">
        <v>59</v>
      </c>
      <c r="D11" s="99"/>
      <c r="G11" t="s">
        <v>190</v>
      </c>
    </row>
    <row r="12" spans="1:7" x14ac:dyDescent="0.2">
      <c r="A12" s="96"/>
      <c r="B12" s="91" t="s">
        <v>70</v>
      </c>
      <c r="C12" s="100">
        <v>7021</v>
      </c>
      <c r="D12" s="99"/>
    </row>
    <row r="13" spans="1:7" x14ac:dyDescent="0.2">
      <c r="A13" s="96"/>
      <c r="B13" s="91" t="s">
        <v>71</v>
      </c>
      <c r="C13" s="100">
        <v>7022</v>
      </c>
      <c r="D13" s="99"/>
    </row>
    <row r="14" spans="1:7" x14ac:dyDescent="0.2">
      <c r="A14" s="96"/>
      <c r="B14" s="91" t="s">
        <v>72</v>
      </c>
      <c r="C14" s="100">
        <v>7024</v>
      </c>
      <c r="D14" s="99"/>
      <c r="E14" s="89"/>
    </row>
    <row r="15" spans="1:7" x14ac:dyDescent="0.2">
      <c r="A15" s="96"/>
      <c r="B15" s="91" t="s">
        <v>73</v>
      </c>
      <c r="C15" s="100">
        <v>7035</v>
      </c>
      <c r="D15" s="99"/>
    </row>
    <row r="16" spans="1:7" x14ac:dyDescent="0.2">
      <c r="B16" s="91" t="s">
        <v>74</v>
      </c>
      <c r="C16" s="100">
        <v>7037</v>
      </c>
      <c r="D16" s="99"/>
    </row>
    <row r="17" spans="1:4" x14ac:dyDescent="0.2">
      <c r="B17" s="91" t="s">
        <v>75</v>
      </c>
      <c r="C17" s="100">
        <v>7038</v>
      </c>
      <c r="D17" s="99"/>
    </row>
    <row r="18" spans="1:4" x14ac:dyDescent="0.2">
      <c r="B18" s="91" t="s">
        <v>76</v>
      </c>
      <c r="C18" s="100">
        <v>7039</v>
      </c>
      <c r="D18" s="93"/>
    </row>
    <row r="19" spans="1:4" x14ac:dyDescent="0.2">
      <c r="B19" s="91" t="s">
        <v>77</v>
      </c>
      <c r="C19" s="100">
        <v>7040</v>
      </c>
      <c r="D19" s="99"/>
    </row>
    <row r="20" spans="1:4" x14ac:dyDescent="0.2">
      <c r="B20" s="91" t="s">
        <v>78</v>
      </c>
      <c r="C20" s="100">
        <v>7044</v>
      </c>
      <c r="D20" s="99"/>
    </row>
    <row r="21" spans="1:4" x14ac:dyDescent="0.2">
      <c r="B21" s="91" t="s">
        <v>79</v>
      </c>
      <c r="C21" s="100">
        <v>7048</v>
      </c>
      <c r="D21" s="99"/>
    </row>
    <row r="22" spans="1:4" x14ac:dyDescent="0.2">
      <c r="B22" s="91" t="s">
        <v>80</v>
      </c>
      <c r="C22" s="100">
        <v>8012</v>
      </c>
      <c r="D22" s="99"/>
    </row>
    <row r="23" spans="1:4" x14ac:dyDescent="0.2">
      <c r="B23" s="91" t="s">
        <v>81</v>
      </c>
      <c r="C23" s="100">
        <v>8014</v>
      </c>
      <c r="D23" s="99"/>
    </row>
    <row r="24" spans="1:4" x14ac:dyDescent="0.2">
      <c r="B24" s="91" t="s">
        <v>82</v>
      </c>
      <c r="C24" s="100" t="s">
        <v>454</v>
      </c>
      <c r="D24" s="99"/>
    </row>
    <row r="25" spans="1:4" x14ac:dyDescent="0.2">
      <c r="B25" s="91" t="s">
        <v>83</v>
      </c>
      <c r="C25" s="100" t="s">
        <v>456</v>
      </c>
      <c r="D25" s="99"/>
    </row>
    <row r="26" spans="1:4" x14ac:dyDescent="0.2">
      <c r="B26" s="91" t="s">
        <v>84</v>
      </c>
      <c r="C26" s="100">
        <v>8019</v>
      </c>
      <c r="D26" s="99"/>
    </row>
    <row r="27" spans="1:4" x14ac:dyDescent="0.2">
      <c r="A27" s="96"/>
      <c r="B27" s="91" t="s">
        <v>85</v>
      </c>
      <c r="C27" s="100" t="s">
        <v>458</v>
      </c>
      <c r="D27" s="99"/>
    </row>
    <row r="28" spans="1:4" x14ac:dyDescent="0.2">
      <c r="A28" s="98"/>
      <c r="B28" s="91" t="s">
        <v>86</v>
      </c>
      <c r="C28" s="100">
        <v>9004</v>
      </c>
      <c r="D28" s="99"/>
    </row>
    <row r="29" spans="1:4" x14ac:dyDescent="0.2">
      <c r="A29" s="98"/>
      <c r="B29" s="91" t="s">
        <v>87</v>
      </c>
      <c r="C29" s="100">
        <v>9005</v>
      </c>
      <c r="D29" s="99"/>
    </row>
    <row r="30" spans="1:4" x14ac:dyDescent="0.2">
      <c r="B30" s="91" t="s">
        <v>170</v>
      </c>
      <c r="C30" s="100" t="s">
        <v>459</v>
      </c>
      <c r="D30" s="99"/>
    </row>
    <row r="31" spans="1:4" x14ac:dyDescent="0.2">
      <c r="B31" s="91" t="s">
        <v>171</v>
      </c>
      <c r="C31" s="100" t="s">
        <v>461</v>
      </c>
      <c r="D31" s="99"/>
    </row>
    <row r="32" spans="1:4" x14ac:dyDescent="0.2">
      <c r="B32" s="91" t="s">
        <v>172</v>
      </c>
      <c r="C32" s="100" t="s">
        <v>6</v>
      </c>
      <c r="D32" s="93"/>
    </row>
    <row r="33" spans="1:4" x14ac:dyDescent="0.2">
      <c r="B33" s="91" t="s">
        <v>173</v>
      </c>
      <c r="C33" s="100" t="s">
        <v>463</v>
      </c>
      <c r="D33" s="99"/>
    </row>
    <row r="34" spans="1:4" x14ac:dyDescent="0.2">
      <c r="B34" s="91" t="s">
        <v>174</v>
      </c>
      <c r="C34" s="100" t="s">
        <v>465</v>
      </c>
      <c r="D34" s="99"/>
    </row>
    <row r="35" spans="1:4" x14ac:dyDescent="0.2">
      <c r="B35" s="91" t="s">
        <v>175</v>
      </c>
      <c r="C35" s="100">
        <v>9007</v>
      </c>
      <c r="D35" s="99"/>
    </row>
    <row r="36" spans="1:4" x14ac:dyDescent="0.2">
      <c r="B36" s="91" t="s">
        <v>176</v>
      </c>
      <c r="C36" s="100" t="s">
        <v>467</v>
      </c>
      <c r="D36" s="99"/>
    </row>
    <row r="37" spans="1:4" x14ac:dyDescent="0.2">
      <c r="B37" s="91" t="s">
        <v>177</v>
      </c>
      <c r="C37" s="100" t="s">
        <v>469</v>
      </c>
      <c r="D37" s="99"/>
    </row>
    <row r="38" spans="1:4" x14ac:dyDescent="0.2">
      <c r="B38" s="91" t="s">
        <v>178</v>
      </c>
      <c r="C38" s="100">
        <v>9010</v>
      </c>
      <c r="D38" s="99"/>
    </row>
    <row r="39" spans="1:4" x14ac:dyDescent="0.2">
      <c r="B39" s="91" t="s">
        <v>179</v>
      </c>
      <c r="C39" s="100" t="s">
        <v>471</v>
      </c>
      <c r="D39" s="99"/>
    </row>
    <row r="40" spans="1:4" x14ac:dyDescent="0.2">
      <c r="B40" s="91" t="s">
        <v>180</v>
      </c>
      <c r="C40" s="100" t="s">
        <v>473</v>
      </c>
      <c r="D40" s="99"/>
    </row>
    <row r="41" spans="1:4" x14ac:dyDescent="0.2">
      <c r="B41" s="91" t="s">
        <v>181</v>
      </c>
      <c r="C41" s="100">
        <v>9016</v>
      </c>
      <c r="D41" s="99"/>
    </row>
    <row r="42" spans="1:4" x14ac:dyDescent="0.2">
      <c r="A42" s="104"/>
      <c r="B42" s="91" t="s">
        <v>182</v>
      </c>
      <c r="C42" s="100" t="s">
        <v>475</v>
      </c>
      <c r="D42" s="99"/>
    </row>
    <row r="43" spans="1:4" x14ac:dyDescent="0.2">
      <c r="A43" s="104"/>
      <c r="B43" s="91" t="s">
        <v>183</v>
      </c>
      <c r="C43" s="100" t="s">
        <v>42</v>
      </c>
      <c r="D43" s="99"/>
    </row>
    <row r="44" spans="1:4" x14ac:dyDescent="0.2">
      <c r="A44" s="104"/>
      <c r="B44" s="91" t="s">
        <v>47</v>
      </c>
      <c r="C44" s="100" t="s">
        <v>7</v>
      </c>
      <c r="D44" s="99"/>
    </row>
    <row r="45" spans="1:4" x14ac:dyDescent="0.2">
      <c r="A45" s="104"/>
      <c r="B45" s="91" t="s">
        <v>88</v>
      </c>
      <c r="C45" s="100" t="s">
        <v>8</v>
      </c>
      <c r="D45" s="99"/>
    </row>
    <row r="46" spans="1:4" x14ac:dyDescent="0.2">
      <c r="A46" s="104"/>
      <c r="B46" s="91" t="s">
        <v>89</v>
      </c>
      <c r="C46" s="100" t="s">
        <v>60</v>
      </c>
      <c r="D46" s="99"/>
    </row>
    <row r="47" spans="1:4" ht="12.75" customHeight="1" x14ac:dyDescent="0.2">
      <c r="A47" s="104"/>
      <c r="B47" s="91" t="s">
        <v>90</v>
      </c>
      <c r="C47" s="100" t="s">
        <v>9</v>
      </c>
      <c r="D47" s="99"/>
    </row>
    <row r="48" spans="1:4" x14ac:dyDescent="0.2">
      <c r="B48" s="91" t="s">
        <v>91</v>
      </c>
      <c r="C48" s="99" t="s">
        <v>5</v>
      </c>
      <c r="D48" s="99"/>
    </row>
    <row r="49" spans="2:6" x14ac:dyDescent="0.2">
      <c r="B49" s="91" t="s">
        <v>92</v>
      </c>
      <c r="C49" s="99" t="s">
        <v>10</v>
      </c>
      <c r="D49" s="99"/>
    </row>
    <row r="50" spans="2:6" x14ac:dyDescent="0.2">
      <c r="B50" s="91" t="s">
        <v>93</v>
      </c>
      <c r="C50" s="99" t="s">
        <v>11</v>
      </c>
      <c r="D50" s="99"/>
    </row>
    <row r="51" spans="2:6" x14ac:dyDescent="0.2">
      <c r="B51" s="91" t="s">
        <v>94</v>
      </c>
      <c r="C51" s="99" t="s">
        <v>12</v>
      </c>
      <c r="D51" s="99"/>
    </row>
    <row r="52" spans="2:6" x14ac:dyDescent="0.2">
      <c r="B52" s="91" t="s">
        <v>95</v>
      </c>
      <c r="C52" s="99" t="s">
        <v>13</v>
      </c>
      <c r="D52" s="99"/>
      <c r="F52" t="s">
        <v>57</v>
      </c>
    </row>
    <row r="53" spans="2:6" x14ac:dyDescent="0.2">
      <c r="B53" s="91" t="s">
        <v>96</v>
      </c>
      <c r="C53" s="99" t="s">
        <v>14</v>
      </c>
      <c r="D53" s="99"/>
    </row>
    <row r="54" spans="2:6" x14ac:dyDescent="0.2">
      <c r="B54" s="91" t="s">
        <v>97</v>
      </c>
      <c r="C54" s="99" t="s">
        <v>15</v>
      </c>
      <c r="D54" s="99"/>
    </row>
    <row r="55" spans="2:6" x14ac:dyDescent="0.2">
      <c r="B55" s="91" t="s">
        <v>98</v>
      </c>
      <c r="C55" s="99" t="s">
        <v>16</v>
      </c>
      <c r="D55" s="99"/>
      <c r="F55" t="s">
        <v>56</v>
      </c>
    </row>
    <row r="56" spans="2:6" x14ac:dyDescent="0.2">
      <c r="B56" s="91" t="s">
        <v>99</v>
      </c>
      <c r="C56" s="99" t="s">
        <v>17</v>
      </c>
      <c r="D56" s="99"/>
    </row>
    <row r="57" spans="2:6" x14ac:dyDescent="0.2">
      <c r="B57" s="91" t="s">
        <v>100</v>
      </c>
      <c r="C57" s="99" t="s">
        <v>18</v>
      </c>
      <c r="D57" s="99"/>
      <c r="F57" t="s">
        <v>58</v>
      </c>
    </row>
    <row r="58" spans="2:6" x14ac:dyDescent="0.2">
      <c r="B58" s="91" t="s">
        <v>101</v>
      </c>
      <c r="C58" s="99" t="s">
        <v>19</v>
      </c>
      <c r="D58" s="99"/>
    </row>
    <row r="59" spans="2:6" x14ac:dyDescent="0.2">
      <c r="B59" s="91" t="s">
        <v>102</v>
      </c>
      <c r="C59" s="101" t="s">
        <v>22</v>
      </c>
      <c r="D59" s="99"/>
      <c r="F59" t="str">
        <f>IF(OR(C44="P 020/9017",C44="PF/9017"),VedP9017,IF(OR(C44="1P",C44="1Pi",C44="10T",C44=0),VedP,IF(OR(C44="1OMi",C44="1OVi",C44="1OMivr"),Ved1O,IF(C44="PF/7035",VedPF,VedBarVL))))</f>
        <v>ISD152</v>
      </c>
    </row>
    <row r="60" spans="2:6" x14ac:dyDescent="0.2">
      <c r="B60" s="91" t="s">
        <v>103</v>
      </c>
      <c r="C60" s="101" t="s">
        <v>23</v>
      </c>
      <c r="D60" s="99"/>
    </row>
    <row r="61" spans="2:6" x14ac:dyDescent="0.2">
      <c r="B61" s="91" t="s">
        <v>104</v>
      </c>
      <c r="C61" s="101" t="s">
        <v>24</v>
      </c>
      <c r="D61" s="99"/>
    </row>
    <row r="62" spans="2:6" x14ac:dyDescent="0.2">
      <c r="B62" s="91" t="s">
        <v>105</v>
      </c>
      <c r="C62" s="101" t="s">
        <v>25</v>
      </c>
      <c r="D62" s="99"/>
    </row>
    <row r="63" spans="2:6" x14ac:dyDescent="0.2">
      <c r="B63" s="91" t="s">
        <v>106</v>
      </c>
      <c r="C63" s="101" t="s">
        <v>26</v>
      </c>
      <c r="D63" s="99"/>
    </row>
    <row r="64" spans="2:6" x14ac:dyDescent="0.2">
      <c r="B64" s="91" t="s">
        <v>107</v>
      </c>
      <c r="C64" s="101" t="s">
        <v>27</v>
      </c>
      <c r="D64" s="93"/>
    </row>
    <row r="65" spans="2:4" x14ac:dyDescent="0.2">
      <c r="B65" s="91" t="s">
        <v>108</v>
      </c>
      <c r="C65" s="101" t="s">
        <v>28</v>
      </c>
      <c r="D65" s="99"/>
    </row>
    <row r="66" spans="2:4" x14ac:dyDescent="0.2">
      <c r="B66" s="91" t="s">
        <v>109</v>
      </c>
      <c r="C66" s="101" t="s">
        <v>29</v>
      </c>
      <c r="D66" s="99"/>
    </row>
    <row r="67" spans="2:4" x14ac:dyDescent="0.2">
      <c r="B67" s="91" t="s">
        <v>110</v>
      </c>
      <c r="C67" s="101" t="s">
        <v>30</v>
      </c>
      <c r="D67" s="99"/>
    </row>
    <row r="68" spans="2:4" x14ac:dyDescent="0.2">
      <c r="B68" s="91" t="s">
        <v>111</v>
      </c>
      <c r="C68" s="101" t="s">
        <v>31</v>
      </c>
      <c r="D68" s="99"/>
    </row>
    <row r="69" spans="2:4" x14ac:dyDescent="0.2">
      <c r="B69" s="91" t="s">
        <v>112</v>
      </c>
      <c r="C69" s="101" t="s">
        <v>32</v>
      </c>
      <c r="D69" s="99"/>
    </row>
    <row r="70" spans="2:4" x14ac:dyDescent="0.2">
      <c r="B70" s="91" t="s">
        <v>113</v>
      </c>
      <c r="C70" s="101" t="s">
        <v>33</v>
      </c>
      <c r="D70" s="99"/>
    </row>
    <row r="71" spans="2:4" x14ac:dyDescent="0.2">
      <c r="B71" s="91" t="s">
        <v>49</v>
      </c>
      <c r="C71" s="101" t="s">
        <v>34</v>
      </c>
      <c r="D71" s="99"/>
    </row>
    <row r="72" spans="2:4" x14ac:dyDescent="0.2">
      <c r="B72" s="91" t="s">
        <v>48</v>
      </c>
      <c r="C72" s="101" t="s">
        <v>35</v>
      </c>
      <c r="D72" s="99"/>
    </row>
    <row r="73" spans="2:4" x14ac:dyDescent="0.2">
      <c r="B73" s="91" t="s">
        <v>114</v>
      </c>
      <c r="C73" s="99" t="s">
        <v>20</v>
      </c>
      <c r="D73" s="93"/>
    </row>
    <row r="74" spans="2:4" x14ac:dyDescent="0.2">
      <c r="B74" s="91" t="s">
        <v>115</v>
      </c>
      <c r="C74" s="99">
        <v>0</v>
      </c>
      <c r="D74" s="93"/>
    </row>
    <row r="75" spans="2:4" x14ac:dyDescent="0.2">
      <c r="B75" s="91" t="s">
        <v>116</v>
      </c>
      <c r="C75" s="99"/>
      <c r="D75" s="99"/>
    </row>
    <row r="76" spans="2:4" x14ac:dyDescent="0.2">
      <c r="B76" s="91" t="s">
        <v>117</v>
      </c>
      <c r="D76" s="99"/>
    </row>
    <row r="77" spans="2:4" x14ac:dyDescent="0.2">
      <c r="B77" s="91" t="s">
        <v>118</v>
      </c>
      <c r="D77" s="99"/>
    </row>
    <row r="78" spans="2:4" x14ac:dyDescent="0.2">
      <c r="B78" s="91" t="s">
        <v>119</v>
      </c>
      <c r="D78" s="99"/>
    </row>
    <row r="79" spans="2:4" x14ac:dyDescent="0.2">
      <c r="B79" s="91" t="s">
        <v>120</v>
      </c>
      <c r="D79" s="99"/>
    </row>
    <row r="80" spans="2:4" x14ac:dyDescent="0.2">
      <c r="B80" s="91" t="s">
        <v>121</v>
      </c>
      <c r="D80" s="99"/>
    </row>
    <row r="81" spans="2:4" x14ac:dyDescent="0.2">
      <c r="B81" s="91" t="s">
        <v>122</v>
      </c>
      <c r="D81" s="99"/>
    </row>
    <row r="82" spans="2:4" x14ac:dyDescent="0.2">
      <c r="B82" s="91" t="s">
        <v>123</v>
      </c>
      <c r="D82" s="99"/>
    </row>
    <row r="83" spans="2:4" x14ac:dyDescent="0.2">
      <c r="B83" s="91" t="s">
        <v>124</v>
      </c>
      <c r="D83" s="99"/>
    </row>
    <row r="84" spans="2:4" x14ac:dyDescent="0.2">
      <c r="B84" s="91" t="s">
        <v>125</v>
      </c>
      <c r="D84" s="99"/>
    </row>
    <row r="85" spans="2:4" x14ac:dyDescent="0.2">
      <c r="B85" s="91" t="s">
        <v>126</v>
      </c>
      <c r="D85" s="99"/>
    </row>
    <row r="86" spans="2:4" x14ac:dyDescent="0.2">
      <c r="B86" s="91" t="s">
        <v>127</v>
      </c>
      <c r="D86" s="99"/>
    </row>
    <row r="87" spans="2:4" x14ac:dyDescent="0.2">
      <c r="B87" s="91" t="s">
        <v>128</v>
      </c>
      <c r="D87" s="99"/>
    </row>
    <row r="88" spans="2:4" x14ac:dyDescent="0.2">
      <c r="B88" s="91" t="s">
        <v>129</v>
      </c>
      <c r="D88" s="99"/>
    </row>
    <row r="89" spans="2:4" x14ac:dyDescent="0.2">
      <c r="B89" s="91" t="s">
        <v>130</v>
      </c>
      <c r="D89" s="99"/>
    </row>
    <row r="90" spans="2:4" x14ac:dyDescent="0.2">
      <c r="B90" s="91" t="s">
        <v>131</v>
      </c>
      <c r="D90" s="99"/>
    </row>
    <row r="91" spans="2:4" x14ac:dyDescent="0.2">
      <c r="B91" s="91" t="s">
        <v>132</v>
      </c>
      <c r="D91" s="99"/>
    </row>
    <row r="92" spans="2:4" x14ac:dyDescent="0.2">
      <c r="B92" s="91" t="s">
        <v>133</v>
      </c>
      <c r="D92" s="99"/>
    </row>
    <row r="93" spans="2:4" x14ac:dyDescent="0.2">
      <c r="B93" s="91" t="s">
        <v>134</v>
      </c>
      <c r="D93" s="99"/>
    </row>
    <row r="94" spans="2:4" x14ac:dyDescent="0.2">
      <c r="B94" s="91" t="s">
        <v>135</v>
      </c>
      <c r="D94" s="99"/>
    </row>
    <row r="95" spans="2:4" x14ac:dyDescent="0.2">
      <c r="B95" s="91" t="s">
        <v>136</v>
      </c>
      <c r="D95" s="99"/>
    </row>
    <row r="96" spans="2:4" x14ac:dyDescent="0.2">
      <c r="B96" s="91" t="s">
        <v>137</v>
      </c>
      <c r="D96" s="99"/>
    </row>
    <row r="97" spans="2:4" x14ac:dyDescent="0.2">
      <c r="B97" s="91" t="s">
        <v>138</v>
      </c>
      <c r="D97" s="99"/>
    </row>
    <row r="98" spans="2:4" x14ac:dyDescent="0.2">
      <c r="B98" s="91" t="s">
        <v>139</v>
      </c>
      <c r="D98" s="99"/>
    </row>
    <row r="99" spans="2:4" x14ac:dyDescent="0.2">
      <c r="B99" s="91" t="s">
        <v>140</v>
      </c>
      <c r="D99" s="99"/>
    </row>
    <row r="100" spans="2:4" x14ac:dyDescent="0.2">
      <c r="B100" s="91" t="s">
        <v>141</v>
      </c>
      <c r="D100" s="99"/>
    </row>
    <row r="101" spans="2:4" x14ac:dyDescent="0.2">
      <c r="B101" s="91" t="s">
        <v>142</v>
      </c>
      <c r="D101" s="99"/>
    </row>
    <row r="102" spans="2:4" x14ac:dyDescent="0.2">
      <c r="B102" s="91" t="s">
        <v>143</v>
      </c>
      <c r="D102" s="99"/>
    </row>
    <row r="103" spans="2:4" x14ac:dyDescent="0.2">
      <c r="B103" s="91" t="s">
        <v>144</v>
      </c>
      <c r="D103" s="99"/>
    </row>
    <row r="104" spans="2:4" x14ac:dyDescent="0.2">
      <c r="B104" s="91" t="s">
        <v>145</v>
      </c>
      <c r="D104" s="99"/>
    </row>
    <row r="105" spans="2:4" x14ac:dyDescent="0.2">
      <c r="B105" s="91" t="s">
        <v>146</v>
      </c>
      <c r="D105" s="99"/>
    </row>
    <row r="106" spans="2:4" x14ac:dyDescent="0.2">
      <c r="B106" s="91" t="s">
        <v>147</v>
      </c>
    </row>
    <row r="107" spans="2:4" x14ac:dyDescent="0.2">
      <c r="B107" s="91" t="s">
        <v>148</v>
      </c>
    </row>
    <row r="108" spans="2:4" x14ac:dyDescent="0.2">
      <c r="B108" s="91" t="s">
        <v>149</v>
      </c>
    </row>
    <row r="109" spans="2:4" x14ac:dyDescent="0.2">
      <c r="B109" s="91" t="s">
        <v>150</v>
      </c>
    </row>
    <row r="110" spans="2:4" x14ac:dyDescent="0.2">
      <c r="B110" s="91" t="s">
        <v>151</v>
      </c>
    </row>
    <row r="111" spans="2:4" x14ac:dyDescent="0.2">
      <c r="B111" s="91" t="s">
        <v>152</v>
      </c>
    </row>
    <row r="112" spans="2:4" x14ac:dyDescent="0.2">
      <c r="B112" s="91" t="s">
        <v>153</v>
      </c>
    </row>
    <row r="113" spans="2:2" x14ac:dyDescent="0.2">
      <c r="B113" s="91" t="s">
        <v>154</v>
      </c>
    </row>
    <row r="114" spans="2:2" x14ac:dyDescent="0.2">
      <c r="B114" s="91" t="s">
        <v>155</v>
      </c>
    </row>
    <row r="115" spans="2:2" x14ac:dyDescent="0.2">
      <c r="B115" s="91" t="s">
        <v>156</v>
      </c>
    </row>
    <row r="116" spans="2:2" x14ac:dyDescent="0.2">
      <c r="B116" s="91" t="s">
        <v>157</v>
      </c>
    </row>
    <row r="117" spans="2:2" x14ac:dyDescent="0.2">
      <c r="B117" s="91" t="s">
        <v>158</v>
      </c>
    </row>
    <row r="118" spans="2:2" x14ac:dyDescent="0.2">
      <c r="B118" s="91" t="s">
        <v>159</v>
      </c>
    </row>
    <row r="119" spans="2:2" x14ac:dyDescent="0.2">
      <c r="B119" s="91" t="s">
        <v>160</v>
      </c>
    </row>
    <row r="120" spans="2:2" x14ac:dyDescent="0.2">
      <c r="B120" s="91" t="s">
        <v>161</v>
      </c>
    </row>
    <row r="121" spans="2:2" x14ac:dyDescent="0.2">
      <c r="B121" s="91" t="s">
        <v>162</v>
      </c>
    </row>
    <row r="122" spans="2:2" x14ac:dyDescent="0.2">
      <c r="B122" s="91" t="s">
        <v>163</v>
      </c>
    </row>
    <row r="123" spans="2:2" x14ac:dyDescent="0.2">
      <c r="B123" s="91" t="s">
        <v>164</v>
      </c>
    </row>
    <row r="124" spans="2:2" x14ac:dyDescent="0.2">
      <c r="B124" s="91" t="s">
        <v>165</v>
      </c>
    </row>
    <row r="125" spans="2:2" x14ac:dyDescent="0.2">
      <c r="B125" s="91" t="s">
        <v>166</v>
      </c>
    </row>
    <row r="126" spans="2:2" x14ac:dyDescent="0.2">
      <c r="B126" s="91" t="s">
        <v>167</v>
      </c>
    </row>
    <row r="127" spans="2:2" x14ac:dyDescent="0.2">
      <c r="B127" s="91" t="s">
        <v>168</v>
      </c>
    </row>
    <row r="128" spans="2:2" x14ac:dyDescent="0.2">
      <c r="B128" s="91" t="s">
        <v>169</v>
      </c>
    </row>
    <row r="129" spans="2:2" x14ac:dyDescent="0.2">
      <c r="B129" s="91" t="s">
        <v>50</v>
      </c>
    </row>
    <row r="130" spans="2:2" x14ac:dyDescent="0.2">
      <c r="B130" s="91" t="s">
        <v>51</v>
      </c>
    </row>
    <row r="131" spans="2:2" x14ac:dyDescent="0.2">
      <c r="B131" s="91" t="s">
        <v>52</v>
      </c>
    </row>
    <row r="132" spans="2:2" x14ac:dyDescent="0.2">
      <c r="B132" s="91" t="s">
        <v>53</v>
      </c>
    </row>
    <row r="173" spans="3:4" x14ac:dyDescent="0.2">
      <c r="C173" s="97"/>
      <c r="D173" s="97"/>
    </row>
    <row r="174" spans="3:4" x14ac:dyDescent="0.2">
      <c r="C174" s="97"/>
      <c r="D174" s="97"/>
    </row>
    <row r="175" spans="3:4" x14ac:dyDescent="0.2">
      <c r="C175" s="97"/>
      <c r="D175" s="97"/>
    </row>
    <row r="176" spans="3:4" x14ac:dyDescent="0.2">
      <c r="C176" s="97"/>
      <c r="D176" s="97"/>
    </row>
    <row r="177" spans="3:4" x14ac:dyDescent="0.2">
      <c r="C177" s="97"/>
      <c r="D177" s="97"/>
    </row>
  </sheetData>
  <sheetProtection algorithmName="SHA-512" hashValue="kmbSm/q1yH0+c8nAU/oO5wQXUusIi5coG+YPynwifrdUNEudkcRXxSx1sdpvI7UPhmnhbr1i2G61hMmab+p1ow==" saltValue="lXZtEwJ7rIrlKinllrZ5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233"/>
  <sheetViews>
    <sheetView showGridLines="0" view="pageBreakPreview" zoomScaleNormal="100" zoomScaleSheetLayoutView="100" workbookViewId="0">
      <selection activeCell="H2" sqref="H2"/>
    </sheetView>
  </sheetViews>
  <sheetFormatPr defaultColWidth="9.140625" defaultRowHeight="11.25" x14ac:dyDescent="0.2"/>
  <cols>
    <col min="1" max="1" width="17.140625" style="21" customWidth="1"/>
    <col min="2" max="2" width="58.85546875" style="21" customWidth="1"/>
    <col min="3" max="3" width="58.5703125" style="21" customWidth="1"/>
    <col min="4" max="4" width="9.140625" style="21"/>
    <col min="5" max="5" width="4.140625" style="21" customWidth="1"/>
    <col min="6" max="6" width="9.140625" style="21"/>
    <col min="7" max="7" width="13.28515625" style="21" bestFit="1" customWidth="1"/>
    <col min="8" max="8" width="40.7109375" style="21" bestFit="1" customWidth="1"/>
    <col min="9" max="16384" width="9.140625" style="21"/>
  </cols>
  <sheetData>
    <row r="2" spans="1:21" ht="21.75" customHeight="1" x14ac:dyDescent="0.4">
      <c r="A2" s="20" t="s">
        <v>248</v>
      </c>
    </row>
    <row r="3" spans="1:21" ht="12" customHeight="1" x14ac:dyDescent="0.4">
      <c r="A3" s="20"/>
    </row>
    <row r="4" spans="1:21" ht="13.9" customHeight="1" x14ac:dyDescent="0.2">
      <c r="A4" s="178" t="s">
        <v>204</v>
      </c>
      <c r="B4" s="179"/>
    </row>
    <row r="5" spans="1:21" x14ac:dyDescent="0.2">
      <c r="A5" s="141" t="s">
        <v>249</v>
      </c>
      <c r="B5" s="141" t="s">
        <v>250</v>
      </c>
      <c r="C5" s="23" t="s">
        <v>244</v>
      </c>
    </row>
    <row r="6" spans="1:21" ht="12.6" customHeight="1" x14ac:dyDescent="0.2">
      <c r="A6" s="16" t="s">
        <v>61</v>
      </c>
      <c r="B6" s="24" t="s">
        <v>251</v>
      </c>
      <c r="C6" s="25"/>
    </row>
    <row r="7" spans="1:21" s="26" customFormat="1" ht="12.6" customHeight="1" x14ac:dyDescent="0.2">
      <c r="A7" s="99"/>
      <c r="B7" s="29"/>
      <c r="C7" s="21"/>
      <c r="D7" s="21"/>
      <c r="F7" s="21"/>
      <c r="G7" s="21"/>
      <c r="H7"/>
      <c r="I7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ht="21" customHeight="1" x14ac:dyDescent="0.2">
      <c r="A8" s="22" t="s">
        <v>252</v>
      </c>
    </row>
    <row r="9" spans="1:21" x14ac:dyDescent="0.2">
      <c r="A9" s="141" t="s">
        <v>249</v>
      </c>
      <c r="B9" s="141" t="s">
        <v>250</v>
      </c>
      <c r="C9" s="23" t="s">
        <v>244</v>
      </c>
    </row>
    <row r="10" spans="1:21" ht="13.15" customHeight="1" x14ac:dyDescent="0.2">
      <c r="A10" s="32" t="s">
        <v>46</v>
      </c>
      <c r="B10" s="25" t="s">
        <v>316</v>
      </c>
      <c r="C10" s="30"/>
      <c r="G10" s="115"/>
      <c r="H10" s="118"/>
      <c r="I10" s="119"/>
    </row>
    <row r="11" spans="1:21" ht="13.15" customHeight="1" x14ac:dyDescent="0.2">
      <c r="A11" s="32" t="s">
        <v>45</v>
      </c>
      <c r="B11" s="25" t="s">
        <v>317</v>
      </c>
      <c r="C11" s="30"/>
    </row>
    <row r="12" spans="1:21" ht="13.15" customHeight="1" x14ac:dyDescent="0.2">
      <c r="A12" s="32" t="s">
        <v>62</v>
      </c>
      <c r="B12" s="25" t="s">
        <v>318</v>
      </c>
      <c r="C12" s="30"/>
    </row>
    <row r="13" spans="1:21" ht="12.75" customHeight="1" x14ac:dyDescent="0.2">
      <c r="A13" s="32" t="s">
        <v>63</v>
      </c>
      <c r="B13" s="25" t="s">
        <v>319</v>
      </c>
      <c r="C13" s="30"/>
    </row>
    <row r="14" spans="1:21" ht="12.75" customHeight="1" x14ac:dyDescent="0.2">
      <c r="A14" s="32" t="s">
        <v>64</v>
      </c>
      <c r="B14" s="25" t="s">
        <v>320</v>
      </c>
      <c r="C14" s="30"/>
    </row>
    <row r="15" spans="1:21" ht="13.15" customHeight="1" x14ac:dyDescent="0.2">
      <c r="A15" s="32" t="s">
        <v>65</v>
      </c>
      <c r="B15" s="25" t="s">
        <v>321</v>
      </c>
      <c r="C15" s="30"/>
    </row>
    <row r="16" spans="1:21" ht="13.15" customHeight="1" x14ac:dyDescent="0.2">
      <c r="A16" s="32" t="s">
        <v>66</v>
      </c>
      <c r="B16" s="25" t="s">
        <v>322</v>
      </c>
      <c r="C16" s="30"/>
    </row>
    <row r="17" spans="1:3" ht="13.15" customHeight="1" x14ac:dyDescent="0.2">
      <c r="A17" s="32" t="s">
        <v>67</v>
      </c>
      <c r="B17" s="25" t="s">
        <v>323</v>
      </c>
      <c r="C17" s="30"/>
    </row>
    <row r="18" spans="1:3" ht="13.15" customHeight="1" x14ac:dyDescent="0.2">
      <c r="A18" s="32" t="s">
        <v>68</v>
      </c>
      <c r="B18" s="25" t="s">
        <v>324</v>
      </c>
      <c r="C18" s="30"/>
    </row>
    <row r="19" spans="1:3" ht="13.15" customHeight="1" x14ac:dyDescent="0.2">
      <c r="A19" s="32" t="s">
        <v>69</v>
      </c>
      <c r="B19" s="25" t="s">
        <v>325</v>
      </c>
      <c r="C19" s="30"/>
    </row>
    <row r="20" spans="1:3" ht="13.15" customHeight="1" x14ac:dyDescent="0.2">
      <c r="A20" s="32" t="s">
        <v>70</v>
      </c>
      <c r="B20" s="25" t="s">
        <v>326</v>
      </c>
      <c r="C20" s="30"/>
    </row>
    <row r="21" spans="1:3" ht="13.15" customHeight="1" x14ac:dyDescent="0.2">
      <c r="A21" s="32" t="s">
        <v>71</v>
      </c>
      <c r="B21" s="25" t="s">
        <v>327</v>
      </c>
      <c r="C21" s="30"/>
    </row>
    <row r="22" spans="1:3" ht="13.15" customHeight="1" x14ac:dyDescent="0.2">
      <c r="A22" s="32" t="s">
        <v>72</v>
      </c>
      <c r="B22" s="25" t="s">
        <v>328</v>
      </c>
      <c r="C22" s="30"/>
    </row>
    <row r="23" spans="1:3" ht="13.15" customHeight="1" x14ac:dyDescent="0.2">
      <c r="A23" s="32" t="s">
        <v>73</v>
      </c>
      <c r="B23" s="25" t="s">
        <v>329</v>
      </c>
      <c r="C23" s="30"/>
    </row>
    <row r="24" spans="1:3" ht="13.15" customHeight="1" x14ac:dyDescent="0.2">
      <c r="A24" s="32" t="s">
        <v>74</v>
      </c>
      <c r="B24" s="25" t="s">
        <v>330</v>
      </c>
      <c r="C24" s="30"/>
    </row>
    <row r="25" spans="1:3" ht="13.15" customHeight="1" x14ac:dyDescent="0.2">
      <c r="A25" s="32" t="s">
        <v>75</v>
      </c>
      <c r="B25" s="25" t="s">
        <v>331</v>
      </c>
      <c r="C25" s="30"/>
    </row>
    <row r="26" spans="1:3" ht="13.15" customHeight="1" x14ac:dyDescent="0.2">
      <c r="A26" s="32" t="s">
        <v>76</v>
      </c>
      <c r="B26" s="25" t="s">
        <v>332</v>
      </c>
      <c r="C26" s="30"/>
    </row>
    <row r="27" spans="1:3" ht="13.15" customHeight="1" x14ac:dyDescent="0.2">
      <c r="A27" s="32" t="s">
        <v>77</v>
      </c>
      <c r="B27" s="25" t="s">
        <v>333</v>
      </c>
      <c r="C27" s="30"/>
    </row>
    <row r="28" spans="1:3" ht="13.15" customHeight="1" x14ac:dyDescent="0.2">
      <c r="A28" s="32" t="s">
        <v>78</v>
      </c>
      <c r="B28" s="25" t="s">
        <v>334</v>
      </c>
      <c r="C28" s="30"/>
    </row>
    <row r="29" spans="1:3" ht="12.75" customHeight="1" x14ac:dyDescent="0.2">
      <c r="A29" s="32" t="s">
        <v>79</v>
      </c>
      <c r="B29" s="25" t="s">
        <v>335</v>
      </c>
      <c r="C29" s="30"/>
    </row>
    <row r="30" spans="1:3" ht="13.15" customHeight="1" x14ac:dyDescent="0.2">
      <c r="A30" s="32" t="s">
        <v>80</v>
      </c>
      <c r="B30" s="25" t="s">
        <v>336</v>
      </c>
      <c r="C30" s="30"/>
    </row>
    <row r="31" spans="1:3" ht="13.15" customHeight="1" x14ac:dyDescent="0.2">
      <c r="A31" s="32" t="s">
        <v>81</v>
      </c>
      <c r="B31" s="25" t="s">
        <v>337</v>
      </c>
      <c r="C31" s="30"/>
    </row>
    <row r="32" spans="1:3" ht="13.15" customHeight="1" x14ac:dyDescent="0.2">
      <c r="A32" s="32" t="s">
        <v>82</v>
      </c>
      <c r="B32" s="25" t="s">
        <v>338</v>
      </c>
      <c r="C32" s="30"/>
    </row>
    <row r="33" spans="1:9" ht="13.15" customHeight="1" x14ac:dyDescent="0.2">
      <c r="A33" s="32" t="s">
        <v>83</v>
      </c>
      <c r="B33" s="25" t="s">
        <v>339</v>
      </c>
      <c r="C33" s="30"/>
    </row>
    <row r="34" spans="1:9" ht="13.15" customHeight="1" x14ac:dyDescent="0.2">
      <c r="A34" s="32" t="s">
        <v>84</v>
      </c>
      <c r="B34" s="25" t="s">
        <v>340</v>
      </c>
      <c r="C34" s="30"/>
    </row>
    <row r="35" spans="1:9" ht="13.15" customHeight="1" x14ac:dyDescent="0.2">
      <c r="A35" s="32" t="s">
        <v>85</v>
      </c>
      <c r="B35" s="25" t="s">
        <v>341</v>
      </c>
      <c r="C35" s="30"/>
    </row>
    <row r="36" spans="1:9" ht="13.15" customHeight="1" x14ac:dyDescent="0.2">
      <c r="A36" s="32" t="s">
        <v>86</v>
      </c>
      <c r="B36" s="25" t="s">
        <v>342</v>
      </c>
      <c r="C36" s="30"/>
    </row>
    <row r="37" spans="1:9" ht="13.15" customHeight="1" x14ac:dyDescent="0.2">
      <c r="A37" s="32" t="s">
        <v>87</v>
      </c>
      <c r="B37" s="25" t="s">
        <v>343</v>
      </c>
      <c r="C37" s="30"/>
    </row>
    <row r="38" spans="1:9" ht="13.15" customHeight="1" x14ac:dyDescent="0.2">
      <c r="A38" s="32" t="s">
        <v>170</v>
      </c>
      <c r="B38" s="25" t="s">
        <v>435</v>
      </c>
      <c r="C38" s="30"/>
    </row>
    <row r="39" spans="1:9" ht="13.15" customHeight="1" x14ac:dyDescent="0.2">
      <c r="A39" s="32" t="s">
        <v>171</v>
      </c>
      <c r="B39" s="25" t="s">
        <v>433</v>
      </c>
      <c r="C39" s="30"/>
    </row>
    <row r="40" spans="1:9" ht="13.15" customHeight="1" x14ac:dyDescent="0.2">
      <c r="A40" s="32" t="s">
        <v>172</v>
      </c>
      <c r="B40" s="25" t="s">
        <v>436</v>
      </c>
      <c r="C40" s="30"/>
    </row>
    <row r="41" spans="1:9" ht="13.15" customHeight="1" x14ac:dyDescent="0.2">
      <c r="A41" s="32" t="s">
        <v>173</v>
      </c>
      <c r="B41" s="25" t="s">
        <v>434</v>
      </c>
      <c r="C41" s="30"/>
      <c r="G41" s="115"/>
      <c r="H41" s="118"/>
      <c r="I41" s="118"/>
    </row>
    <row r="42" spans="1:9" ht="13.15" customHeight="1" x14ac:dyDescent="0.2">
      <c r="A42" s="32" t="s">
        <v>174</v>
      </c>
      <c r="B42" s="25" t="s">
        <v>437</v>
      </c>
      <c r="C42" s="25"/>
      <c r="G42" s="115"/>
      <c r="H42" s="118"/>
      <c r="I42" s="118"/>
    </row>
    <row r="43" spans="1:9" ht="13.15" customHeight="1" x14ac:dyDescent="0.2">
      <c r="A43" s="32" t="s">
        <v>175</v>
      </c>
      <c r="B43" s="25" t="s">
        <v>438</v>
      </c>
      <c r="C43" s="25"/>
      <c r="G43" s="115"/>
      <c r="H43" s="118"/>
      <c r="I43" s="119"/>
    </row>
    <row r="44" spans="1:9" ht="13.15" customHeight="1" x14ac:dyDescent="0.2">
      <c r="A44" s="32" t="s">
        <v>176</v>
      </c>
      <c r="B44" s="25" t="s">
        <v>439</v>
      </c>
      <c r="C44" s="25"/>
      <c r="G44" s="115"/>
      <c r="H44" s="118"/>
      <c r="I44" s="119"/>
    </row>
    <row r="45" spans="1:9" ht="13.15" customHeight="1" x14ac:dyDescent="0.2">
      <c r="A45" s="32" t="s">
        <v>177</v>
      </c>
      <c r="B45" s="25" t="s">
        <v>440</v>
      </c>
      <c r="C45" s="25"/>
      <c r="G45" s="115"/>
      <c r="H45" s="118"/>
      <c r="I45" s="119"/>
    </row>
    <row r="46" spans="1:9" ht="13.15" customHeight="1" x14ac:dyDescent="0.2">
      <c r="A46" s="32" t="s">
        <v>178</v>
      </c>
      <c r="B46" s="25" t="s">
        <v>441</v>
      </c>
      <c r="C46" s="25"/>
      <c r="G46" s="115"/>
      <c r="H46" s="118"/>
      <c r="I46" s="119"/>
    </row>
    <row r="47" spans="1:9" ht="13.15" customHeight="1" x14ac:dyDescent="0.2">
      <c r="A47" s="32" t="s">
        <v>179</v>
      </c>
      <c r="B47" s="25" t="s">
        <v>442</v>
      </c>
      <c r="C47" s="25"/>
      <c r="G47" s="115"/>
      <c r="H47" s="118"/>
      <c r="I47" s="119"/>
    </row>
    <row r="48" spans="1:9" ht="13.15" customHeight="1" x14ac:dyDescent="0.2">
      <c r="A48" s="32" t="s">
        <v>180</v>
      </c>
      <c r="B48" s="25" t="s">
        <v>443</v>
      </c>
      <c r="C48" s="25"/>
      <c r="G48" s="115"/>
      <c r="H48" s="118"/>
      <c r="I48" s="119"/>
    </row>
    <row r="49" spans="1:9" ht="12.75" customHeight="1" x14ac:dyDescent="0.2">
      <c r="A49" s="32" t="s">
        <v>181</v>
      </c>
      <c r="B49" s="25" t="s">
        <v>444</v>
      </c>
      <c r="C49" s="25"/>
      <c r="G49" s="115"/>
      <c r="H49" s="118"/>
      <c r="I49" s="119"/>
    </row>
    <row r="50" spans="1:9" ht="12.75" customHeight="1" x14ac:dyDescent="0.2">
      <c r="A50" s="32" t="s">
        <v>182</v>
      </c>
      <c r="B50" s="25" t="s">
        <v>445</v>
      </c>
      <c r="C50" s="25"/>
      <c r="G50" s="115"/>
      <c r="H50" s="118"/>
      <c r="I50" s="119"/>
    </row>
    <row r="51" spans="1:9" ht="12.75" customHeight="1" x14ac:dyDescent="0.2">
      <c r="A51" s="32" t="s">
        <v>183</v>
      </c>
      <c r="B51" s="25" t="s">
        <v>446</v>
      </c>
      <c r="C51" s="25"/>
      <c r="G51" s="115"/>
      <c r="H51" s="118"/>
      <c r="I51" s="119"/>
    </row>
    <row r="52" spans="1:9" ht="12.75" customHeight="1" x14ac:dyDescent="0.2">
      <c r="A52" s="66" t="s">
        <v>47</v>
      </c>
      <c r="B52" s="117" t="s">
        <v>344</v>
      </c>
      <c r="C52" s="30"/>
      <c r="G52" s="115"/>
      <c r="H52" s="118"/>
      <c r="I52" s="119"/>
    </row>
    <row r="53" spans="1:9" ht="12.75" customHeight="1" x14ac:dyDescent="0.2">
      <c r="A53" s="66" t="s">
        <v>88</v>
      </c>
      <c r="B53" s="117" t="s">
        <v>345</v>
      </c>
      <c r="C53" s="30"/>
      <c r="G53" s="115"/>
      <c r="H53" s="118"/>
      <c r="I53" s="119"/>
    </row>
    <row r="54" spans="1:9" ht="12.75" customHeight="1" x14ac:dyDescent="0.2">
      <c r="A54" s="66" t="s">
        <v>89</v>
      </c>
      <c r="B54" s="117" t="s">
        <v>346</v>
      </c>
      <c r="C54" s="30"/>
      <c r="G54" s="115"/>
      <c r="H54" s="118"/>
      <c r="I54" s="119"/>
    </row>
    <row r="55" spans="1:9" ht="12.75" customHeight="1" x14ac:dyDescent="0.2">
      <c r="A55" s="66" t="s">
        <v>90</v>
      </c>
      <c r="B55" s="117" t="s">
        <v>347</v>
      </c>
      <c r="C55" s="30"/>
      <c r="G55" s="115"/>
      <c r="H55" s="118"/>
      <c r="I55" s="119"/>
    </row>
    <row r="56" spans="1:9" ht="12.75" customHeight="1" x14ac:dyDescent="0.2">
      <c r="A56" s="66" t="s">
        <v>91</v>
      </c>
      <c r="B56" s="117" t="s">
        <v>348</v>
      </c>
      <c r="C56" s="30"/>
      <c r="G56" s="115"/>
      <c r="H56" s="118"/>
      <c r="I56" s="119"/>
    </row>
    <row r="57" spans="1:9" ht="12.75" customHeight="1" x14ac:dyDescent="0.2">
      <c r="A57" s="66" t="s">
        <v>92</v>
      </c>
      <c r="B57" s="117" t="s">
        <v>349</v>
      </c>
      <c r="C57" s="30"/>
      <c r="G57" s="115"/>
      <c r="H57" s="118"/>
      <c r="I57" s="119"/>
    </row>
    <row r="58" spans="1:9" ht="12.75" customHeight="1" x14ac:dyDescent="0.2">
      <c r="A58" s="66" t="s">
        <v>93</v>
      </c>
      <c r="B58" s="117" t="s">
        <v>350</v>
      </c>
      <c r="C58" s="30"/>
      <c r="G58" s="115"/>
      <c r="H58" s="118"/>
      <c r="I58" s="119"/>
    </row>
    <row r="59" spans="1:9" ht="12.75" customHeight="1" x14ac:dyDescent="0.2">
      <c r="A59" s="66" t="s">
        <v>94</v>
      </c>
      <c r="B59" s="117" t="s">
        <v>351</v>
      </c>
      <c r="C59" s="30"/>
      <c r="G59" s="115"/>
      <c r="H59" s="118"/>
      <c r="I59" s="119"/>
    </row>
    <row r="60" spans="1:9" ht="12.75" customHeight="1" x14ac:dyDescent="0.2">
      <c r="A60" s="66" t="s">
        <v>95</v>
      </c>
      <c r="B60" s="117" t="s">
        <v>352</v>
      </c>
      <c r="C60" s="30"/>
      <c r="G60" s="115"/>
      <c r="H60" s="118"/>
      <c r="I60" s="119"/>
    </row>
    <row r="61" spans="1:9" ht="12.75" customHeight="1" x14ac:dyDescent="0.2">
      <c r="A61" s="66" t="s">
        <v>96</v>
      </c>
      <c r="B61" s="117" t="s">
        <v>353</v>
      </c>
      <c r="C61" s="30"/>
      <c r="G61" s="115"/>
      <c r="H61" s="118"/>
      <c r="I61" s="119"/>
    </row>
    <row r="62" spans="1:9" ht="12.75" customHeight="1" x14ac:dyDescent="0.2">
      <c r="A62" s="66" t="s">
        <v>97</v>
      </c>
      <c r="B62" s="117" t="s">
        <v>354</v>
      </c>
      <c r="C62" s="30"/>
      <c r="G62" s="115"/>
      <c r="H62" s="118"/>
      <c r="I62" s="119"/>
    </row>
    <row r="63" spans="1:9" ht="12.75" customHeight="1" x14ac:dyDescent="0.2">
      <c r="A63" s="66" t="s">
        <v>98</v>
      </c>
      <c r="B63" s="117" t="s">
        <v>355</v>
      </c>
      <c r="C63" s="30"/>
      <c r="G63" s="115"/>
      <c r="H63" s="118"/>
      <c r="I63" s="119"/>
    </row>
    <row r="64" spans="1:9" ht="12.75" customHeight="1" x14ac:dyDescent="0.2">
      <c r="A64" s="66" t="s">
        <v>99</v>
      </c>
      <c r="B64" s="117" t="s">
        <v>356</v>
      </c>
      <c r="C64" s="30"/>
      <c r="G64" s="115"/>
      <c r="H64" s="118"/>
      <c r="I64" s="119"/>
    </row>
    <row r="65" spans="1:9" ht="12.75" customHeight="1" x14ac:dyDescent="0.2">
      <c r="A65" s="66" t="s">
        <v>100</v>
      </c>
      <c r="B65" s="117" t="s">
        <v>357</v>
      </c>
      <c r="C65" s="30"/>
      <c r="G65" s="115"/>
      <c r="H65" s="118"/>
      <c r="I65" s="119"/>
    </row>
    <row r="66" spans="1:9" ht="12.75" customHeight="1" x14ac:dyDescent="0.2">
      <c r="A66" s="66" t="s">
        <v>101</v>
      </c>
      <c r="B66" s="117" t="s">
        <v>358</v>
      </c>
      <c r="C66" s="30"/>
      <c r="G66" s="115"/>
      <c r="H66" s="118"/>
      <c r="I66" s="119"/>
    </row>
    <row r="67" spans="1:9" ht="12.75" customHeight="1" x14ac:dyDescent="0.2">
      <c r="A67" s="66" t="s">
        <v>102</v>
      </c>
      <c r="B67" s="117" t="s">
        <v>359</v>
      </c>
      <c r="C67" s="30"/>
      <c r="G67" s="115"/>
      <c r="H67" s="118"/>
      <c r="I67" s="119"/>
    </row>
    <row r="68" spans="1:9" ht="12.75" customHeight="1" x14ac:dyDescent="0.2">
      <c r="A68" s="66" t="s">
        <v>103</v>
      </c>
      <c r="B68" s="117" t="s">
        <v>360</v>
      </c>
      <c r="C68" s="30"/>
      <c r="G68" s="115"/>
      <c r="H68" s="118"/>
      <c r="I68" s="119"/>
    </row>
    <row r="69" spans="1:9" ht="12.75" customHeight="1" x14ac:dyDescent="0.2">
      <c r="A69" s="66" t="s">
        <v>104</v>
      </c>
      <c r="B69" s="117" t="s">
        <v>361</v>
      </c>
      <c r="C69" s="30"/>
      <c r="G69" s="93"/>
      <c r="H69" s="120"/>
      <c r="I69" s="119"/>
    </row>
    <row r="70" spans="1:9" ht="12.75" customHeight="1" x14ac:dyDescent="0.2">
      <c r="A70" s="66" t="s">
        <v>105</v>
      </c>
      <c r="B70" s="117" t="s">
        <v>362</v>
      </c>
      <c r="C70" s="30"/>
    </row>
    <row r="71" spans="1:9" ht="12.75" customHeight="1" x14ac:dyDescent="0.2">
      <c r="A71" s="66" t="s">
        <v>106</v>
      </c>
      <c r="B71" s="117" t="s">
        <v>363</v>
      </c>
      <c r="C71" s="30"/>
    </row>
    <row r="72" spans="1:9" ht="12.75" customHeight="1" x14ac:dyDescent="0.2">
      <c r="A72" s="66" t="s">
        <v>107</v>
      </c>
      <c r="B72" s="117" t="s">
        <v>364</v>
      </c>
      <c r="C72" s="30"/>
    </row>
    <row r="73" spans="1:9" ht="12.75" customHeight="1" x14ac:dyDescent="0.2">
      <c r="A73" s="66" t="s">
        <v>108</v>
      </c>
      <c r="B73" s="117" t="s">
        <v>365</v>
      </c>
      <c r="C73" s="30"/>
    </row>
    <row r="74" spans="1:9" ht="12.75" customHeight="1" x14ac:dyDescent="0.2">
      <c r="A74" s="66" t="s">
        <v>109</v>
      </c>
      <c r="B74" s="117" t="s">
        <v>366</v>
      </c>
      <c r="C74" s="30"/>
    </row>
    <row r="75" spans="1:9" ht="12.75" customHeight="1" x14ac:dyDescent="0.2">
      <c r="A75" s="66" t="s">
        <v>110</v>
      </c>
      <c r="B75" s="117" t="s">
        <v>367</v>
      </c>
      <c r="C75" s="30"/>
    </row>
    <row r="76" spans="1:9" ht="12.75" customHeight="1" x14ac:dyDescent="0.2">
      <c r="A76" s="66" t="s">
        <v>111</v>
      </c>
      <c r="B76" s="117" t="s">
        <v>368</v>
      </c>
      <c r="C76" s="30"/>
    </row>
    <row r="77" spans="1:9" ht="12.75" customHeight="1" x14ac:dyDescent="0.2">
      <c r="A77" s="66" t="s">
        <v>112</v>
      </c>
      <c r="B77" s="117" t="s">
        <v>369</v>
      </c>
      <c r="C77" s="30"/>
    </row>
    <row r="78" spans="1:9" ht="13.15" customHeight="1" x14ac:dyDescent="0.2">
      <c r="A78" s="66" t="s">
        <v>113</v>
      </c>
      <c r="B78" s="117" t="s">
        <v>370</v>
      </c>
      <c r="C78" s="30"/>
    </row>
    <row r="79" spans="1:9" ht="13.15" customHeight="1" x14ac:dyDescent="0.2">
      <c r="A79" s="66" t="s">
        <v>49</v>
      </c>
      <c r="B79" s="117" t="s">
        <v>371</v>
      </c>
      <c r="C79" s="30"/>
    </row>
    <row r="80" spans="1:9" ht="13.15" customHeight="1" x14ac:dyDescent="0.2">
      <c r="A80" s="66" t="s">
        <v>48</v>
      </c>
      <c r="B80" s="117" t="s">
        <v>372</v>
      </c>
      <c r="C80" s="30"/>
    </row>
    <row r="81" spans="1:3" ht="12.75" customHeight="1" x14ac:dyDescent="0.2">
      <c r="A81" s="66" t="s">
        <v>114</v>
      </c>
      <c r="B81" s="117" t="s">
        <v>373</v>
      </c>
      <c r="C81" s="30"/>
    </row>
    <row r="82" spans="1:3" ht="12.75" customHeight="1" x14ac:dyDescent="0.2">
      <c r="A82" s="66" t="s">
        <v>115</v>
      </c>
      <c r="B82" s="117" t="s">
        <v>374</v>
      </c>
      <c r="C82" s="30"/>
    </row>
    <row r="83" spans="1:3" ht="12.75" customHeight="1" x14ac:dyDescent="0.2">
      <c r="A83" s="66" t="s">
        <v>116</v>
      </c>
      <c r="B83" s="117" t="s">
        <v>375</v>
      </c>
      <c r="C83" s="30"/>
    </row>
    <row r="84" spans="1:3" ht="12.75" customHeight="1" x14ac:dyDescent="0.2">
      <c r="A84" s="66" t="s">
        <v>117</v>
      </c>
      <c r="B84" s="117" t="s">
        <v>376</v>
      </c>
      <c r="C84" s="30"/>
    </row>
    <row r="85" spans="1:3" ht="12.75" customHeight="1" x14ac:dyDescent="0.2">
      <c r="A85" s="66" t="s">
        <v>118</v>
      </c>
      <c r="B85" s="117" t="s">
        <v>377</v>
      </c>
      <c r="C85" s="30"/>
    </row>
    <row r="86" spans="1:3" ht="12.75" customHeight="1" x14ac:dyDescent="0.2">
      <c r="A86" s="66" t="s">
        <v>119</v>
      </c>
      <c r="B86" s="117" t="s">
        <v>378</v>
      </c>
      <c r="C86" s="30"/>
    </row>
    <row r="87" spans="1:3" ht="12.75" customHeight="1" x14ac:dyDescent="0.2">
      <c r="A87" s="66" t="s">
        <v>120</v>
      </c>
      <c r="B87" s="117" t="s">
        <v>379</v>
      </c>
      <c r="C87" s="30"/>
    </row>
    <row r="88" spans="1:3" ht="12.75" customHeight="1" x14ac:dyDescent="0.2">
      <c r="A88" s="66" t="s">
        <v>121</v>
      </c>
      <c r="B88" s="117" t="s">
        <v>380</v>
      </c>
      <c r="C88" s="30"/>
    </row>
    <row r="89" spans="1:3" ht="12.75" customHeight="1" x14ac:dyDescent="0.2">
      <c r="A89" s="66" t="s">
        <v>122</v>
      </c>
      <c r="B89" s="117" t="s">
        <v>381</v>
      </c>
      <c r="C89" s="30"/>
    </row>
    <row r="90" spans="1:3" ht="12.75" customHeight="1" x14ac:dyDescent="0.2">
      <c r="A90" s="66" t="s">
        <v>123</v>
      </c>
      <c r="B90" s="117" t="s">
        <v>382</v>
      </c>
      <c r="C90" s="30"/>
    </row>
    <row r="91" spans="1:3" ht="12.75" customHeight="1" x14ac:dyDescent="0.2">
      <c r="A91" s="66" t="s">
        <v>124</v>
      </c>
      <c r="B91" s="117" t="s">
        <v>383</v>
      </c>
      <c r="C91" s="30"/>
    </row>
    <row r="92" spans="1:3" ht="12.75" customHeight="1" x14ac:dyDescent="0.2">
      <c r="A92" s="66" t="s">
        <v>125</v>
      </c>
      <c r="B92" s="117" t="s">
        <v>384</v>
      </c>
      <c r="C92" s="30"/>
    </row>
    <row r="93" spans="1:3" ht="12.75" customHeight="1" x14ac:dyDescent="0.2">
      <c r="A93" s="66" t="s">
        <v>126</v>
      </c>
      <c r="B93" s="117" t="s">
        <v>385</v>
      </c>
      <c r="C93" s="30"/>
    </row>
    <row r="94" spans="1:3" ht="12.75" customHeight="1" x14ac:dyDescent="0.2">
      <c r="A94" s="66" t="s">
        <v>127</v>
      </c>
      <c r="B94" s="117" t="s">
        <v>386</v>
      </c>
      <c r="C94" s="30"/>
    </row>
    <row r="95" spans="1:3" ht="12.75" customHeight="1" x14ac:dyDescent="0.2">
      <c r="A95" s="66" t="s">
        <v>128</v>
      </c>
      <c r="B95" s="117" t="s">
        <v>387</v>
      </c>
      <c r="C95" s="30"/>
    </row>
    <row r="96" spans="1:3" ht="12.75" customHeight="1" x14ac:dyDescent="0.2">
      <c r="A96" s="66" t="s">
        <v>129</v>
      </c>
      <c r="B96" s="117" t="s">
        <v>388</v>
      </c>
      <c r="C96" s="30"/>
    </row>
    <row r="97" spans="1:3" ht="12.75" customHeight="1" x14ac:dyDescent="0.2">
      <c r="A97" s="66" t="s">
        <v>130</v>
      </c>
      <c r="B97" s="117" t="s">
        <v>389</v>
      </c>
      <c r="C97" s="30"/>
    </row>
    <row r="98" spans="1:3" ht="12.75" customHeight="1" x14ac:dyDescent="0.2">
      <c r="A98" s="66" t="s">
        <v>131</v>
      </c>
      <c r="B98" s="117" t="s">
        <v>390</v>
      </c>
      <c r="C98" s="30"/>
    </row>
    <row r="99" spans="1:3" ht="12.75" customHeight="1" x14ac:dyDescent="0.2">
      <c r="A99" s="66" t="s">
        <v>132</v>
      </c>
      <c r="B99" s="117" t="s">
        <v>391</v>
      </c>
      <c r="C99" s="30"/>
    </row>
    <row r="100" spans="1:3" ht="12.75" customHeight="1" x14ac:dyDescent="0.2">
      <c r="A100" s="66" t="s">
        <v>133</v>
      </c>
      <c r="B100" s="117" t="s">
        <v>392</v>
      </c>
      <c r="C100" s="30"/>
    </row>
    <row r="101" spans="1:3" ht="12.75" customHeight="1" x14ac:dyDescent="0.2">
      <c r="A101" s="66" t="s">
        <v>134</v>
      </c>
      <c r="B101" s="117" t="s">
        <v>393</v>
      </c>
      <c r="C101" s="30"/>
    </row>
    <row r="102" spans="1:3" ht="12.75" customHeight="1" x14ac:dyDescent="0.2">
      <c r="A102" s="66" t="s">
        <v>135</v>
      </c>
      <c r="B102" s="117" t="s">
        <v>394</v>
      </c>
      <c r="C102" s="30"/>
    </row>
    <row r="103" spans="1:3" ht="12.75" customHeight="1" x14ac:dyDescent="0.2">
      <c r="A103" s="66" t="s">
        <v>136</v>
      </c>
      <c r="B103" s="117" t="s">
        <v>395</v>
      </c>
      <c r="C103" s="30"/>
    </row>
    <row r="104" spans="1:3" ht="12.75" customHeight="1" x14ac:dyDescent="0.2">
      <c r="A104" s="66" t="s">
        <v>137</v>
      </c>
      <c r="B104" s="117" t="s">
        <v>396</v>
      </c>
      <c r="C104" s="30"/>
    </row>
    <row r="105" spans="1:3" ht="12.75" customHeight="1" x14ac:dyDescent="0.2">
      <c r="A105" s="66" t="s">
        <v>138</v>
      </c>
      <c r="B105" s="117" t="s">
        <v>397</v>
      </c>
      <c r="C105" s="30"/>
    </row>
    <row r="106" spans="1:3" ht="12.75" customHeight="1" x14ac:dyDescent="0.2">
      <c r="A106" s="66" t="s">
        <v>139</v>
      </c>
      <c r="B106" s="117" t="s">
        <v>398</v>
      </c>
      <c r="C106" s="30"/>
    </row>
    <row r="107" spans="1:3" ht="12.75" customHeight="1" x14ac:dyDescent="0.2">
      <c r="A107" s="66" t="s">
        <v>140</v>
      </c>
      <c r="B107" s="117" t="s">
        <v>399</v>
      </c>
      <c r="C107" s="30"/>
    </row>
    <row r="108" spans="1:3" ht="12.75" customHeight="1" x14ac:dyDescent="0.2">
      <c r="A108" s="66" t="s">
        <v>141</v>
      </c>
      <c r="B108" s="117" t="s">
        <v>400</v>
      </c>
      <c r="C108" s="30"/>
    </row>
    <row r="109" spans="1:3" ht="12.75" customHeight="1" x14ac:dyDescent="0.2">
      <c r="A109" s="66" t="s">
        <v>142</v>
      </c>
      <c r="B109" s="117" t="s">
        <v>401</v>
      </c>
      <c r="C109" s="30"/>
    </row>
    <row r="110" spans="1:3" ht="12.75" customHeight="1" x14ac:dyDescent="0.2">
      <c r="A110" s="66" t="s">
        <v>143</v>
      </c>
      <c r="B110" s="117" t="s">
        <v>402</v>
      </c>
      <c r="C110" s="30"/>
    </row>
    <row r="111" spans="1:3" ht="12.75" customHeight="1" x14ac:dyDescent="0.2">
      <c r="A111" s="66" t="s">
        <v>144</v>
      </c>
      <c r="B111" s="117" t="s">
        <v>403</v>
      </c>
      <c r="C111" s="30"/>
    </row>
    <row r="112" spans="1:3" ht="12.75" customHeight="1" x14ac:dyDescent="0.2">
      <c r="A112" s="66" t="s">
        <v>145</v>
      </c>
      <c r="B112" s="117" t="s">
        <v>404</v>
      </c>
      <c r="C112" s="30"/>
    </row>
    <row r="113" spans="1:3" ht="12.75" customHeight="1" x14ac:dyDescent="0.2">
      <c r="A113" s="66" t="s">
        <v>146</v>
      </c>
      <c r="B113" s="117" t="s">
        <v>405</v>
      </c>
      <c r="C113" s="30"/>
    </row>
    <row r="114" spans="1:3" ht="12.75" customHeight="1" x14ac:dyDescent="0.2">
      <c r="A114" s="66" t="s">
        <v>147</v>
      </c>
      <c r="B114" s="117" t="s">
        <v>406</v>
      </c>
      <c r="C114" s="30"/>
    </row>
    <row r="115" spans="1:3" ht="12.75" customHeight="1" x14ac:dyDescent="0.2">
      <c r="A115" s="66" t="s">
        <v>148</v>
      </c>
      <c r="B115" s="117" t="s">
        <v>407</v>
      </c>
      <c r="C115" s="30"/>
    </row>
    <row r="116" spans="1:3" ht="12.75" customHeight="1" x14ac:dyDescent="0.2">
      <c r="A116" s="66" t="s">
        <v>149</v>
      </c>
      <c r="B116" s="117" t="s">
        <v>408</v>
      </c>
      <c r="C116" s="30"/>
    </row>
    <row r="117" spans="1:3" ht="12.75" customHeight="1" x14ac:dyDescent="0.2">
      <c r="A117" s="66" t="s">
        <v>150</v>
      </c>
      <c r="B117" s="117" t="s">
        <v>409</v>
      </c>
      <c r="C117" s="30"/>
    </row>
    <row r="118" spans="1:3" ht="12.75" customHeight="1" x14ac:dyDescent="0.2">
      <c r="A118" s="66" t="s">
        <v>151</v>
      </c>
      <c r="B118" s="117" t="s">
        <v>410</v>
      </c>
      <c r="C118" s="30"/>
    </row>
    <row r="119" spans="1:3" ht="12.75" customHeight="1" x14ac:dyDescent="0.2">
      <c r="A119" s="66" t="s">
        <v>152</v>
      </c>
      <c r="B119" s="117" t="s">
        <v>411</v>
      </c>
      <c r="C119" s="30"/>
    </row>
    <row r="120" spans="1:3" ht="12.75" customHeight="1" x14ac:dyDescent="0.2">
      <c r="A120" s="66" t="s">
        <v>153</v>
      </c>
      <c r="B120" s="117" t="s">
        <v>412</v>
      </c>
      <c r="C120" s="30"/>
    </row>
    <row r="121" spans="1:3" ht="12.75" customHeight="1" x14ac:dyDescent="0.2">
      <c r="A121" s="66" t="s">
        <v>154</v>
      </c>
      <c r="B121" s="117" t="s">
        <v>413</v>
      </c>
      <c r="C121" s="30"/>
    </row>
    <row r="122" spans="1:3" ht="12.75" customHeight="1" x14ac:dyDescent="0.2">
      <c r="A122" s="66" t="s">
        <v>155</v>
      </c>
      <c r="B122" s="117" t="s">
        <v>414</v>
      </c>
      <c r="C122" s="30"/>
    </row>
    <row r="123" spans="1:3" ht="12.75" customHeight="1" x14ac:dyDescent="0.2">
      <c r="A123" s="66" t="s">
        <v>156</v>
      </c>
      <c r="B123" s="117" t="s">
        <v>415</v>
      </c>
      <c r="C123" s="30"/>
    </row>
    <row r="124" spans="1:3" ht="12.75" customHeight="1" x14ac:dyDescent="0.2">
      <c r="A124" s="66" t="s">
        <v>157</v>
      </c>
      <c r="B124" s="117" t="s">
        <v>416</v>
      </c>
      <c r="C124" s="30"/>
    </row>
    <row r="125" spans="1:3" ht="12.75" customHeight="1" x14ac:dyDescent="0.2">
      <c r="A125" s="66" t="s">
        <v>158</v>
      </c>
      <c r="B125" s="117" t="s">
        <v>417</v>
      </c>
      <c r="C125" s="30"/>
    </row>
    <row r="126" spans="1:3" ht="12.75" customHeight="1" x14ac:dyDescent="0.2">
      <c r="A126" s="66" t="s">
        <v>159</v>
      </c>
      <c r="B126" s="117" t="s">
        <v>418</v>
      </c>
      <c r="C126" s="30"/>
    </row>
    <row r="127" spans="1:3" ht="12.75" customHeight="1" x14ac:dyDescent="0.2">
      <c r="A127" s="66" t="s">
        <v>160</v>
      </c>
      <c r="B127" s="117" t="s">
        <v>419</v>
      </c>
      <c r="C127" s="30"/>
    </row>
    <row r="128" spans="1:3" ht="12.75" customHeight="1" x14ac:dyDescent="0.2">
      <c r="A128" s="66" t="s">
        <v>161</v>
      </c>
      <c r="B128" s="117" t="s">
        <v>420</v>
      </c>
      <c r="C128" s="30"/>
    </row>
    <row r="129" spans="1:3" ht="12.75" customHeight="1" x14ac:dyDescent="0.2">
      <c r="A129" s="66" t="s">
        <v>162</v>
      </c>
      <c r="B129" s="117" t="s">
        <v>421</v>
      </c>
      <c r="C129" s="30"/>
    </row>
    <row r="130" spans="1:3" ht="12.75" customHeight="1" x14ac:dyDescent="0.2">
      <c r="A130" s="66" t="s">
        <v>163</v>
      </c>
      <c r="B130" s="117" t="s">
        <v>422</v>
      </c>
      <c r="C130" s="30"/>
    </row>
    <row r="131" spans="1:3" ht="12.75" customHeight="1" x14ac:dyDescent="0.2">
      <c r="A131" s="66" t="s">
        <v>164</v>
      </c>
      <c r="B131" s="117" t="s">
        <v>423</v>
      </c>
      <c r="C131" s="30"/>
    </row>
    <row r="132" spans="1:3" ht="12.75" customHeight="1" x14ac:dyDescent="0.2">
      <c r="A132" s="66" t="s">
        <v>165</v>
      </c>
      <c r="B132" s="117" t="s">
        <v>424</v>
      </c>
      <c r="C132" s="30"/>
    </row>
    <row r="133" spans="1:3" ht="12.75" customHeight="1" x14ac:dyDescent="0.2">
      <c r="A133" s="66" t="s">
        <v>166</v>
      </c>
      <c r="B133" s="117" t="s">
        <v>425</v>
      </c>
      <c r="C133" s="30"/>
    </row>
    <row r="134" spans="1:3" ht="12.75" customHeight="1" x14ac:dyDescent="0.2">
      <c r="A134" s="66" t="s">
        <v>167</v>
      </c>
      <c r="B134" s="117" t="s">
        <v>426</v>
      </c>
      <c r="C134" s="30"/>
    </row>
    <row r="135" spans="1:3" ht="12.75" customHeight="1" x14ac:dyDescent="0.2">
      <c r="A135" s="66" t="s">
        <v>168</v>
      </c>
      <c r="B135" s="117" t="s">
        <v>427</v>
      </c>
      <c r="C135" s="30"/>
    </row>
    <row r="136" spans="1:3" ht="12.75" customHeight="1" x14ac:dyDescent="0.2">
      <c r="A136" s="66" t="s">
        <v>169</v>
      </c>
      <c r="B136" s="117" t="s">
        <v>428</v>
      </c>
      <c r="C136" s="30"/>
    </row>
    <row r="137" spans="1:3" ht="12.75" customHeight="1" x14ac:dyDescent="0.2">
      <c r="A137" s="66" t="s">
        <v>50</v>
      </c>
      <c r="B137" s="117" t="s">
        <v>429</v>
      </c>
      <c r="C137" s="30"/>
    </row>
    <row r="138" spans="1:3" ht="13.15" customHeight="1" x14ac:dyDescent="0.2">
      <c r="A138" s="66" t="s">
        <v>51</v>
      </c>
      <c r="B138" s="117" t="s">
        <v>430</v>
      </c>
      <c r="C138" s="30"/>
    </row>
    <row r="139" spans="1:3" ht="13.15" customHeight="1" x14ac:dyDescent="0.2">
      <c r="A139" s="66" t="s">
        <v>52</v>
      </c>
      <c r="B139" s="117" t="s">
        <v>431</v>
      </c>
      <c r="C139" s="30"/>
    </row>
    <row r="140" spans="1:3" ht="13.15" customHeight="1" x14ac:dyDescent="0.2">
      <c r="A140" s="66" t="s">
        <v>53</v>
      </c>
      <c r="B140" s="25" t="s">
        <v>432</v>
      </c>
      <c r="C140" s="30"/>
    </row>
    <row r="141" spans="1:3" ht="12.75" customHeight="1" x14ac:dyDescent="0.2">
      <c r="A141" s="93"/>
      <c r="B141" s="118"/>
      <c r="C141" s="119"/>
    </row>
    <row r="142" spans="1:3" ht="13.15" customHeight="1" x14ac:dyDescent="0.2">
      <c r="A142" s="99"/>
      <c r="B142" s="29"/>
    </row>
    <row r="143" spans="1:3" ht="13.15" customHeight="1" x14ac:dyDescent="0.2">
      <c r="A143" s="22" t="s">
        <v>253</v>
      </c>
    </row>
    <row r="144" spans="1:3" ht="13.15" customHeight="1" x14ac:dyDescent="0.2">
      <c r="A144" s="141" t="s">
        <v>249</v>
      </c>
      <c r="B144" s="141" t="s">
        <v>250</v>
      </c>
      <c r="C144" s="23" t="s">
        <v>244</v>
      </c>
    </row>
    <row r="145" spans="1:3" ht="12.75" x14ac:dyDescent="0.2">
      <c r="A145" s="100">
        <v>1013</v>
      </c>
      <c r="B145" s="117" t="s">
        <v>254</v>
      </c>
      <c r="C145" s="100"/>
    </row>
    <row r="146" spans="1:3" ht="12.75" x14ac:dyDescent="0.2">
      <c r="A146" s="100">
        <v>1015</v>
      </c>
      <c r="B146" s="117" t="s">
        <v>255</v>
      </c>
      <c r="C146" s="100"/>
    </row>
    <row r="147" spans="1:3" ht="12.75" x14ac:dyDescent="0.2">
      <c r="A147" s="100">
        <v>1019</v>
      </c>
      <c r="B147" s="144" t="s">
        <v>447</v>
      </c>
      <c r="C147" s="100"/>
    </row>
    <row r="148" spans="1:3" ht="12.75" x14ac:dyDescent="0.2">
      <c r="A148" s="100">
        <v>3004</v>
      </c>
      <c r="B148" s="180" t="s">
        <v>256</v>
      </c>
      <c r="C148" s="100"/>
    </row>
    <row r="149" spans="1:3" ht="12.75" x14ac:dyDescent="0.2">
      <c r="A149" s="100">
        <v>3005</v>
      </c>
      <c r="B149" s="181" t="s">
        <v>257</v>
      </c>
      <c r="C149" s="100"/>
    </row>
    <row r="150" spans="1:3" ht="12.75" x14ac:dyDescent="0.2">
      <c r="A150" s="100">
        <v>6009</v>
      </c>
      <c r="B150" s="143" t="s">
        <v>258</v>
      </c>
      <c r="C150" s="100"/>
    </row>
    <row r="151" spans="1:3" ht="12.75" x14ac:dyDescent="0.2">
      <c r="A151" s="100">
        <v>7015</v>
      </c>
      <c r="B151" s="143" t="s">
        <v>259</v>
      </c>
      <c r="C151" s="100"/>
    </row>
    <row r="152" spans="1:3" ht="12.75" x14ac:dyDescent="0.2">
      <c r="A152" s="100">
        <v>7016</v>
      </c>
      <c r="B152" s="27" t="s">
        <v>260</v>
      </c>
      <c r="C152" s="100"/>
    </row>
    <row r="153" spans="1:3" ht="12.75" x14ac:dyDescent="0.2">
      <c r="A153" s="100" t="s">
        <v>41</v>
      </c>
      <c r="B153" s="144" t="s">
        <v>448</v>
      </c>
      <c r="C153" s="100"/>
    </row>
    <row r="154" spans="1:3" ht="12.75" x14ac:dyDescent="0.2">
      <c r="A154" s="100" t="s">
        <v>59</v>
      </c>
      <c r="B154" s="27" t="s">
        <v>449</v>
      </c>
      <c r="C154" s="100"/>
    </row>
    <row r="155" spans="1:3" ht="12.75" x14ac:dyDescent="0.2">
      <c r="A155" s="100">
        <v>7021</v>
      </c>
      <c r="B155" s="27" t="s">
        <v>450</v>
      </c>
      <c r="C155" s="100"/>
    </row>
    <row r="156" spans="1:3" ht="12.75" x14ac:dyDescent="0.2">
      <c r="A156" s="100">
        <v>7022</v>
      </c>
      <c r="B156" s="27" t="s">
        <v>261</v>
      </c>
      <c r="C156" s="100"/>
    </row>
    <row r="157" spans="1:3" ht="12.75" x14ac:dyDescent="0.2">
      <c r="A157" s="100">
        <v>7024</v>
      </c>
      <c r="B157" s="27" t="s">
        <v>451</v>
      </c>
      <c r="C157" s="100"/>
    </row>
    <row r="158" spans="1:3" ht="12.75" x14ac:dyDescent="0.2">
      <c r="A158" s="100">
        <v>7035</v>
      </c>
      <c r="B158" s="27" t="s">
        <v>262</v>
      </c>
      <c r="C158" s="100"/>
    </row>
    <row r="159" spans="1:3" ht="12.75" x14ac:dyDescent="0.2">
      <c r="A159" s="100">
        <v>7037</v>
      </c>
      <c r="B159" s="27" t="s">
        <v>452</v>
      </c>
      <c r="C159" s="100"/>
    </row>
    <row r="160" spans="1:3" ht="12.75" x14ac:dyDescent="0.2">
      <c r="A160" s="100">
        <v>7038</v>
      </c>
      <c r="B160" s="27" t="s">
        <v>263</v>
      </c>
      <c r="C160" s="100"/>
    </row>
    <row r="161" spans="1:3" ht="12.75" x14ac:dyDescent="0.2">
      <c r="A161" s="100">
        <v>7039</v>
      </c>
      <c r="B161" s="27" t="s">
        <v>264</v>
      </c>
      <c r="C161" s="66"/>
    </row>
    <row r="162" spans="1:3" ht="12.75" x14ac:dyDescent="0.2">
      <c r="A162" s="100">
        <v>7040</v>
      </c>
      <c r="B162" s="27" t="s">
        <v>265</v>
      </c>
      <c r="C162" s="100"/>
    </row>
    <row r="163" spans="1:3" ht="12.75" x14ac:dyDescent="0.2">
      <c r="A163" s="100">
        <v>7044</v>
      </c>
      <c r="B163" s="27" t="s">
        <v>453</v>
      </c>
      <c r="C163" s="100"/>
    </row>
    <row r="164" spans="1:3" ht="12.75" x14ac:dyDescent="0.2">
      <c r="A164" s="100">
        <v>7048</v>
      </c>
      <c r="B164" s="27" t="s">
        <v>266</v>
      </c>
      <c r="C164" s="100"/>
    </row>
    <row r="165" spans="1:3" ht="12.75" x14ac:dyDescent="0.2">
      <c r="A165" s="100">
        <v>8012</v>
      </c>
      <c r="B165" s="27" t="s">
        <v>267</v>
      </c>
      <c r="C165" s="100"/>
    </row>
    <row r="166" spans="1:3" ht="12.75" x14ac:dyDescent="0.2">
      <c r="A166" s="100">
        <v>8014</v>
      </c>
      <c r="B166" s="27" t="s">
        <v>268</v>
      </c>
      <c r="C166" s="100"/>
    </row>
    <row r="167" spans="1:3" ht="12.75" x14ac:dyDescent="0.2">
      <c r="A167" s="100" t="s">
        <v>454</v>
      </c>
      <c r="B167" s="27" t="s">
        <v>455</v>
      </c>
      <c r="C167" s="100"/>
    </row>
    <row r="168" spans="1:3" ht="12.75" x14ac:dyDescent="0.2">
      <c r="A168" s="100" t="s">
        <v>456</v>
      </c>
      <c r="B168" s="27" t="s">
        <v>457</v>
      </c>
      <c r="C168" s="100"/>
    </row>
    <row r="169" spans="1:3" ht="12.75" x14ac:dyDescent="0.2">
      <c r="A169" s="100">
        <v>8019</v>
      </c>
      <c r="B169" s="27" t="s">
        <v>269</v>
      </c>
      <c r="C169" s="100"/>
    </row>
    <row r="170" spans="1:3" ht="12.75" x14ac:dyDescent="0.2">
      <c r="A170" s="100" t="s">
        <v>458</v>
      </c>
      <c r="B170" s="27" t="s">
        <v>270</v>
      </c>
      <c r="C170" s="100"/>
    </row>
    <row r="171" spans="1:3" ht="12.75" x14ac:dyDescent="0.2">
      <c r="A171" s="100">
        <v>9004</v>
      </c>
      <c r="B171" s="27" t="s">
        <v>271</v>
      </c>
      <c r="C171" s="100"/>
    </row>
    <row r="172" spans="1:3" ht="12.75" x14ac:dyDescent="0.2">
      <c r="A172" s="100">
        <v>9005</v>
      </c>
      <c r="B172" s="27" t="s">
        <v>272</v>
      </c>
      <c r="C172" s="100"/>
    </row>
    <row r="173" spans="1:3" ht="12.75" x14ac:dyDescent="0.2">
      <c r="A173" s="100" t="s">
        <v>459</v>
      </c>
      <c r="B173" s="27" t="s">
        <v>460</v>
      </c>
      <c r="C173" s="100"/>
    </row>
    <row r="174" spans="1:3" ht="12.75" x14ac:dyDescent="0.2">
      <c r="A174" s="100" t="s">
        <v>461</v>
      </c>
      <c r="B174" s="27" t="s">
        <v>462</v>
      </c>
      <c r="C174" s="100"/>
    </row>
    <row r="175" spans="1:3" ht="12.75" x14ac:dyDescent="0.2">
      <c r="A175" s="100" t="s">
        <v>6</v>
      </c>
      <c r="B175" s="27" t="s">
        <v>273</v>
      </c>
      <c r="C175" s="66"/>
    </row>
    <row r="176" spans="1:3" ht="12.75" x14ac:dyDescent="0.2">
      <c r="A176" s="100" t="s">
        <v>463</v>
      </c>
      <c r="B176" s="27" t="s">
        <v>464</v>
      </c>
      <c r="C176" s="100"/>
    </row>
    <row r="177" spans="1:3" ht="12.75" x14ac:dyDescent="0.2">
      <c r="A177" s="100" t="s">
        <v>465</v>
      </c>
      <c r="B177" s="27" t="s">
        <v>466</v>
      </c>
      <c r="C177" s="100"/>
    </row>
    <row r="178" spans="1:3" ht="12.75" x14ac:dyDescent="0.2">
      <c r="A178" s="100">
        <v>9007</v>
      </c>
      <c r="B178" s="27" t="s">
        <v>274</v>
      </c>
      <c r="C178" s="100"/>
    </row>
    <row r="179" spans="1:3" ht="12.75" x14ac:dyDescent="0.2">
      <c r="A179" s="100" t="s">
        <v>467</v>
      </c>
      <c r="B179" s="27" t="s">
        <v>468</v>
      </c>
      <c r="C179" s="100"/>
    </row>
    <row r="180" spans="1:3" ht="12.75" x14ac:dyDescent="0.2">
      <c r="A180" s="100" t="s">
        <v>469</v>
      </c>
      <c r="B180" s="27" t="s">
        <v>470</v>
      </c>
      <c r="C180" s="100"/>
    </row>
    <row r="181" spans="1:3" ht="12.75" x14ac:dyDescent="0.2">
      <c r="A181" s="100">
        <v>9010</v>
      </c>
      <c r="B181" s="27" t="s">
        <v>275</v>
      </c>
      <c r="C181" s="100"/>
    </row>
    <row r="182" spans="1:3" ht="12.75" x14ac:dyDescent="0.2">
      <c r="A182" s="100" t="s">
        <v>471</v>
      </c>
      <c r="B182" s="27" t="s">
        <v>472</v>
      </c>
      <c r="C182" s="100"/>
    </row>
    <row r="183" spans="1:3" ht="12.75" x14ac:dyDescent="0.2">
      <c r="A183" s="100" t="s">
        <v>473</v>
      </c>
      <c r="B183" s="27" t="s">
        <v>474</v>
      </c>
      <c r="C183" s="100"/>
    </row>
    <row r="184" spans="1:3" ht="12.75" x14ac:dyDescent="0.2">
      <c r="A184" s="100">
        <v>9016</v>
      </c>
      <c r="B184" s="27" t="s">
        <v>276</v>
      </c>
      <c r="C184" s="100"/>
    </row>
    <row r="185" spans="1:3" ht="12.75" x14ac:dyDescent="0.2">
      <c r="A185" s="100" t="s">
        <v>475</v>
      </c>
      <c r="B185" s="27" t="s">
        <v>476</v>
      </c>
      <c r="C185" s="100"/>
    </row>
    <row r="186" spans="1:3" ht="12.75" x14ac:dyDescent="0.2">
      <c r="A186" s="100" t="s">
        <v>42</v>
      </c>
      <c r="B186" s="27" t="s">
        <v>477</v>
      </c>
      <c r="C186" s="100"/>
    </row>
    <row r="187" spans="1:3" ht="12.75" x14ac:dyDescent="0.2">
      <c r="A187" s="100" t="s">
        <v>7</v>
      </c>
      <c r="B187" s="27" t="s">
        <v>277</v>
      </c>
      <c r="C187" s="100"/>
    </row>
    <row r="188" spans="1:3" ht="12.75" x14ac:dyDescent="0.2">
      <c r="A188" s="100" t="s">
        <v>8</v>
      </c>
      <c r="B188" s="27" t="s">
        <v>278</v>
      </c>
      <c r="C188" s="100"/>
    </row>
    <row r="189" spans="1:3" ht="12.75" x14ac:dyDescent="0.2">
      <c r="A189" s="100" t="s">
        <v>60</v>
      </c>
      <c r="B189" s="27" t="s">
        <v>478</v>
      </c>
      <c r="C189" s="100"/>
    </row>
    <row r="190" spans="1:3" ht="12.75" x14ac:dyDescent="0.2">
      <c r="A190" s="100" t="s">
        <v>9</v>
      </c>
      <c r="B190" s="27" t="s">
        <v>21</v>
      </c>
      <c r="C190" s="100"/>
    </row>
    <row r="191" spans="1:3" ht="12.75" x14ac:dyDescent="0.2">
      <c r="A191" s="100" t="s">
        <v>5</v>
      </c>
      <c r="B191" s="27" t="s">
        <v>279</v>
      </c>
      <c r="C191" s="66"/>
    </row>
    <row r="192" spans="1:3" ht="12.75" x14ac:dyDescent="0.2">
      <c r="A192" s="142" t="s">
        <v>10</v>
      </c>
      <c r="B192" s="27" t="s">
        <v>280</v>
      </c>
      <c r="C192" s="25" t="s">
        <v>281</v>
      </c>
    </row>
    <row r="193" spans="1:3" ht="12.75" x14ac:dyDescent="0.2">
      <c r="A193" s="142" t="s">
        <v>11</v>
      </c>
      <c r="B193" s="27" t="s">
        <v>282</v>
      </c>
      <c r="C193" s="25" t="s">
        <v>281</v>
      </c>
    </row>
    <row r="194" spans="1:3" ht="12.75" x14ac:dyDescent="0.2">
      <c r="A194" s="142" t="s">
        <v>12</v>
      </c>
      <c r="B194" s="27" t="s">
        <v>283</v>
      </c>
      <c r="C194" s="25" t="s">
        <v>281</v>
      </c>
    </row>
    <row r="195" spans="1:3" ht="12.75" x14ac:dyDescent="0.2">
      <c r="A195" s="142" t="s">
        <v>13</v>
      </c>
      <c r="B195" s="27" t="s">
        <v>284</v>
      </c>
      <c r="C195" s="25" t="s">
        <v>281</v>
      </c>
    </row>
    <row r="196" spans="1:3" ht="12.75" x14ac:dyDescent="0.2">
      <c r="A196" s="142" t="s">
        <v>14</v>
      </c>
      <c r="B196" s="27" t="s">
        <v>285</v>
      </c>
      <c r="C196" s="25" t="s">
        <v>281</v>
      </c>
    </row>
    <row r="197" spans="1:3" ht="12.75" x14ac:dyDescent="0.2">
      <c r="A197" s="142" t="s">
        <v>15</v>
      </c>
      <c r="B197" s="27" t="s">
        <v>286</v>
      </c>
      <c r="C197" s="25" t="s">
        <v>281</v>
      </c>
    </row>
    <row r="198" spans="1:3" ht="12.75" x14ac:dyDescent="0.2">
      <c r="A198" s="142" t="s">
        <v>16</v>
      </c>
      <c r="B198" s="27" t="s">
        <v>287</v>
      </c>
      <c r="C198" s="25" t="s">
        <v>281</v>
      </c>
    </row>
    <row r="199" spans="1:3" ht="12.75" x14ac:dyDescent="0.2">
      <c r="A199" s="142" t="s">
        <v>17</v>
      </c>
      <c r="B199" s="27" t="s">
        <v>288</v>
      </c>
      <c r="C199" s="25" t="s">
        <v>281</v>
      </c>
    </row>
    <row r="200" spans="1:3" ht="12.75" x14ac:dyDescent="0.2">
      <c r="A200" s="142" t="s">
        <v>18</v>
      </c>
      <c r="B200" s="27" t="s">
        <v>289</v>
      </c>
      <c r="C200" s="25" t="s">
        <v>281</v>
      </c>
    </row>
    <row r="201" spans="1:3" ht="12.75" x14ac:dyDescent="0.2">
      <c r="A201" s="142" t="s">
        <v>19</v>
      </c>
      <c r="B201" s="27" t="s">
        <v>290</v>
      </c>
      <c r="C201" s="25" t="s">
        <v>281</v>
      </c>
    </row>
    <row r="202" spans="1:3" ht="12.75" x14ac:dyDescent="0.2">
      <c r="A202" s="142" t="s">
        <v>22</v>
      </c>
      <c r="B202" s="27" t="s">
        <v>291</v>
      </c>
      <c r="C202" s="25" t="s">
        <v>281</v>
      </c>
    </row>
    <row r="203" spans="1:3" ht="12.75" x14ac:dyDescent="0.2">
      <c r="A203" s="142" t="s">
        <v>23</v>
      </c>
      <c r="B203" s="27" t="s">
        <v>292</v>
      </c>
      <c r="C203" s="25" t="s">
        <v>281</v>
      </c>
    </row>
    <row r="204" spans="1:3" ht="12.75" x14ac:dyDescent="0.2">
      <c r="A204" s="142" t="s">
        <v>24</v>
      </c>
      <c r="B204" s="27" t="s">
        <v>293</v>
      </c>
      <c r="C204" s="25" t="s">
        <v>281</v>
      </c>
    </row>
    <row r="205" spans="1:3" ht="12.75" x14ac:dyDescent="0.2">
      <c r="A205" s="142" t="s">
        <v>25</v>
      </c>
      <c r="B205" s="27" t="s">
        <v>294</v>
      </c>
      <c r="C205" s="25" t="s">
        <v>281</v>
      </c>
    </row>
    <row r="206" spans="1:3" ht="12.75" x14ac:dyDescent="0.2">
      <c r="A206" s="142" t="s">
        <v>26</v>
      </c>
      <c r="B206" s="27" t="s">
        <v>295</v>
      </c>
      <c r="C206" s="25" t="s">
        <v>281</v>
      </c>
    </row>
    <row r="207" spans="1:3" ht="12.75" x14ac:dyDescent="0.2">
      <c r="A207" s="142" t="s">
        <v>27</v>
      </c>
      <c r="B207" s="27" t="s">
        <v>296</v>
      </c>
      <c r="C207" s="25" t="s">
        <v>281</v>
      </c>
    </row>
    <row r="208" spans="1:3" ht="12.75" x14ac:dyDescent="0.2">
      <c r="A208" s="142" t="s">
        <v>28</v>
      </c>
      <c r="B208" s="27" t="s">
        <v>297</v>
      </c>
      <c r="C208" s="25" t="s">
        <v>281</v>
      </c>
    </row>
    <row r="209" spans="1:4" ht="12.75" x14ac:dyDescent="0.2">
      <c r="A209" s="142" t="s">
        <v>29</v>
      </c>
      <c r="B209" s="27" t="s">
        <v>298</v>
      </c>
      <c r="C209" s="25" t="s">
        <v>281</v>
      </c>
    </row>
    <row r="210" spans="1:4" ht="12.75" x14ac:dyDescent="0.2">
      <c r="A210" s="142" t="s">
        <v>30</v>
      </c>
      <c r="B210" s="27" t="s">
        <v>299</v>
      </c>
      <c r="C210" s="25" t="s">
        <v>281</v>
      </c>
    </row>
    <row r="211" spans="1:4" ht="12.75" x14ac:dyDescent="0.2">
      <c r="A211" s="142" t="s">
        <v>31</v>
      </c>
      <c r="B211" s="27" t="s">
        <v>300</v>
      </c>
      <c r="C211" s="25" t="s">
        <v>281</v>
      </c>
    </row>
    <row r="212" spans="1:4" ht="12.75" x14ac:dyDescent="0.2">
      <c r="A212" s="142" t="s">
        <v>32</v>
      </c>
      <c r="B212" s="27" t="s">
        <v>301</v>
      </c>
      <c r="C212" s="25" t="s">
        <v>281</v>
      </c>
    </row>
    <row r="213" spans="1:4" ht="12.75" x14ac:dyDescent="0.2">
      <c r="A213" s="142" t="s">
        <v>33</v>
      </c>
      <c r="B213" s="27" t="s">
        <v>302</v>
      </c>
      <c r="C213" s="25" t="s">
        <v>281</v>
      </c>
    </row>
    <row r="214" spans="1:4" ht="12.75" x14ac:dyDescent="0.2">
      <c r="A214" s="142" t="s">
        <v>34</v>
      </c>
      <c r="B214" s="27" t="s">
        <v>303</v>
      </c>
      <c r="C214" s="25" t="s">
        <v>281</v>
      </c>
    </row>
    <row r="215" spans="1:4" ht="12.75" x14ac:dyDescent="0.2">
      <c r="A215" s="142" t="s">
        <v>35</v>
      </c>
      <c r="B215" s="145" t="s">
        <v>304</v>
      </c>
      <c r="C215" s="25" t="s">
        <v>281</v>
      </c>
    </row>
    <row r="216" spans="1:4" ht="12.75" x14ac:dyDescent="0.2">
      <c r="A216" s="142" t="s">
        <v>20</v>
      </c>
      <c r="B216" s="27" t="s">
        <v>305</v>
      </c>
      <c r="C216" s="25" t="s">
        <v>281</v>
      </c>
    </row>
    <row r="217" spans="1:4" ht="12.75" x14ac:dyDescent="0.2">
      <c r="A217" s="100">
        <v>0</v>
      </c>
      <c r="B217" s="27" t="s">
        <v>306</v>
      </c>
      <c r="C217" s="31"/>
    </row>
    <row r="218" spans="1:4" ht="12.75" x14ac:dyDescent="0.2">
      <c r="A218" s="99"/>
      <c r="B218" s="29"/>
      <c r="C218" s="33"/>
    </row>
    <row r="219" spans="1:4" ht="13.15" customHeight="1" x14ac:dyDescent="0.2">
      <c r="A219" s="146" t="s">
        <v>315</v>
      </c>
      <c r="D219" s="34"/>
    </row>
    <row r="220" spans="1:4" ht="13.15" customHeight="1" x14ac:dyDescent="0.2">
      <c r="A220" s="141" t="s">
        <v>249</v>
      </c>
      <c r="B220" s="141" t="s">
        <v>250</v>
      </c>
      <c r="C220" s="23" t="s">
        <v>244</v>
      </c>
    </row>
    <row r="221" spans="1:4" ht="13.15" customHeight="1" x14ac:dyDescent="0.2">
      <c r="A221" s="66" t="s">
        <v>184</v>
      </c>
      <c r="B221" s="24" t="s">
        <v>311</v>
      </c>
      <c r="C221" s="28"/>
    </row>
    <row r="222" spans="1:4" ht="13.15" customHeight="1" x14ac:dyDescent="0.2">
      <c r="A222" s="66" t="s">
        <v>185</v>
      </c>
      <c r="B222" s="24" t="s">
        <v>312</v>
      </c>
      <c r="C222" s="28"/>
    </row>
    <row r="223" spans="1:4" ht="13.15" customHeight="1" x14ac:dyDescent="0.2">
      <c r="A223" s="66" t="s">
        <v>186</v>
      </c>
      <c r="B223" s="24" t="s">
        <v>313</v>
      </c>
      <c r="C223" s="28"/>
    </row>
    <row r="224" spans="1:4" ht="13.15" customHeight="1" x14ac:dyDescent="0.2">
      <c r="A224" s="66" t="s">
        <v>187</v>
      </c>
      <c r="B224" s="24" t="s">
        <v>314</v>
      </c>
      <c r="C224" s="28"/>
    </row>
    <row r="225" spans="1:5" ht="13.15" customHeight="1" x14ac:dyDescent="0.2">
      <c r="A225" s="115"/>
      <c r="B225" s="116"/>
    </row>
    <row r="226" spans="1:5" ht="13.15" customHeight="1" x14ac:dyDescent="0.2">
      <c r="A226" s="146" t="s">
        <v>240</v>
      </c>
      <c r="D226" s="34"/>
    </row>
    <row r="227" spans="1:5" ht="13.15" customHeight="1" x14ac:dyDescent="0.2">
      <c r="A227" s="141" t="s">
        <v>249</v>
      </c>
      <c r="B227" s="141" t="s">
        <v>250</v>
      </c>
      <c r="C227" s="23" t="s">
        <v>244</v>
      </c>
    </row>
    <row r="228" spans="1:5" ht="13.15" customHeight="1" x14ac:dyDescent="0.2">
      <c r="A228" s="66" t="s">
        <v>307</v>
      </c>
      <c r="B228" s="24" t="s">
        <v>308</v>
      </c>
      <c r="C228" s="28"/>
    </row>
    <row r="229" spans="1:5" ht="13.15" customHeight="1" x14ac:dyDescent="0.2">
      <c r="A229" s="32" t="s">
        <v>309</v>
      </c>
      <c r="B229" s="24" t="s">
        <v>310</v>
      </c>
      <c r="C229" s="28"/>
    </row>
    <row r="230" spans="1:5" ht="13.15" customHeight="1" x14ac:dyDescent="0.2"/>
    <row r="231" spans="1:5" x14ac:dyDescent="0.2">
      <c r="A231" s="147" t="s">
        <v>479</v>
      </c>
    </row>
    <row r="233" spans="1:5" ht="12.75" x14ac:dyDescent="0.2">
      <c r="E233" s="34"/>
    </row>
  </sheetData>
  <sheetProtection algorithmName="SHA-512" hashValue="f4NJbzQ8U1K6iWsSU1k0qrklW9aXuP8imXgM1nCLKTFRojelVRFQEttxoLZeSHiTn1ySnf4j392w3+YlKV/5jA==" saltValue="n848mvD+F96qt/UghOaiVw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1" manualBreakCount="1">
    <brk id="14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12</vt:i4>
      </vt:variant>
    </vt:vector>
  </HeadingPairs>
  <TitlesOfParts>
    <vt:vector size="15" baseType="lpstr">
      <vt:lpstr>Führungsschiene VIVA</vt:lpstr>
      <vt:lpstr>help</vt:lpstr>
      <vt:lpstr>Anweisungen</vt:lpstr>
      <vt:lpstr>Bal</vt:lpstr>
      <vt:lpstr>Anweisungen!Oblast_tisku</vt:lpstr>
      <vt:lpstr>'Führungsschiene VIVA'!Oblast_tisku</vt:lpstr>
      <vt:lpstr>Ved</vt:lpstr>
      <vt:lpstr>Ved1O</vt:lpstr>
      <vt:lpstr>VedB</vt:lpstr>
      <vt:lpstr>VedBarVL</vt:lpstr>
      <vt:lpstr>VedNe</vt:lpstr>
      <vt:lpstr>VedP</vt:lpstr>
      <vt:lpstr>VedP9017</vt:lpstr>
      <vt:lpstr>VedPF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2025-11-07T10:55:55Z</dcterms:modified>
</cp:coreProperties>
</file>