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843656D1-4DB4-467C-BB15-B34AB673D74C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STS" sheetId="37" r:id="rId1"/>
    <sheet name="help" sheetId="38" state="hidden" r:id="rId2"/>
    <sheet name="Anweisungen" sheetId="39" r:id="rId3"/>
  </sheets>
  <definedNames>
    <definedName name="_xlnm._FilterDatabase" localSheetId="2" hidden="1">Anweisungen!$J$132:$K$132</definedName>
    <definedName name="Bal">help!$Z$2:$Z$4</definedName>
    <definedName name="Dodl">help!$X$15</definedName>
    <definedName name="DodLB">help!$X$19</definedName>
    <definedName name="DolProfBar">help!$O$2:$O$74</definedName>
    <definedName name="Drzak0">help!$T$44</definedName>
    <definedName name="DrzakBar">help!$U$2:$U$75</definedName>
    <definedName name="DrzakVL">help!$T$2:$T$35</definedName>
    <definedName name="DrZalTyp">help!$V$2:$V$16</definedName>
    <definedName name="HorProf">help!$M$2:$M$5</definedName>
    <definedName name="HorProfBar">help!$N$2:$N$74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2">Anweisungen!$A$1:$D$511</definedName>
    <definedName name="_xlnm.Print_Area" localSheetId="0">STS!$A$1:$AC$131</definedName>
    <definedName name="Ovl">help!$H$2:$H$5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help!$R$2:$R$75</definedName>
    <definedName name="VedBarVL">help!$R$2:$R$75</definedName>
    <definedName name="VedTyp">help!$P$2:$P$3</definedName>
    <definedName name="VedVL">help!$Q$2:$Q$5</definedName>
    <definedName name="VL_1DD">help!$S$2:$S$73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<sst xmlns="http://schemas.openxmlformats.org/spreadsheetml/2006/main" count="1659" uniqueCount="590">
  <si>
    <t>Bílovecká 2411/1, 746 01 Opava</t>
  </si>
  <si>
    <t>Telefon:</t>
  </si>
  <si>
    <t>ISOTRA a.s.</t>
  </si>
  <si>
    <t>FAX: +420 553 685 110</t>
  </si>
  <si>
    <t>TEL.: +420 553 685 101</t>
  </si>
  <si>
    <t>zkratka</t>
  </si>
  <si>
    <t>název</t>
  </si>
  <si>
    <t>poznámka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</si>
  <si>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</si>
  <si>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</si>
  <si>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</si>
  <si>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</si>
  <si>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</si>
  <si>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</si>
  <si>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</si>
  <si>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</si>
  <si>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</si>
  <si>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</si>
  <si>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</si>
  <si>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</si>
  <si>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</si>
  <si>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</si>
  <si>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</si>
  <si>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</si>
  <si>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</si>
  <si>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</si>
  <si>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</si>
  <si>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</si>
  <si>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</si>
  <si>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</si>
  <si>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</si>
  <si>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</si>
  <si>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</si>
  <si>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</si>
  <si>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</si>
  <si>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</si>
  <si>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</si>
  <si>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</si>
  <si>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</si>
  <si>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</si>
  <si>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</si>
  <si>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</si>
  <si>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</si>
  <si>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</si>
  <si>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</si>
  <si>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</si>
  <si>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</si>
  <si>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</si>
  <si>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</si>
  <si>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</si>
  <si>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</si>
  <si>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</si>
  <si>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</si>
  <si>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</si>
  <si>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</si>
  <si>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</si>
  <si>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</si>
  <si>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</si>
  <si>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</si>
  <si>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</si>
  <si>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</si>
  <si>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</si>
  <si>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</si>
  <si>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</si>
  <si>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</si>
  <si>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</si>
  <si>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</si>
  <si>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</si>
  <si>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</si>
  <si>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</si>
  <si>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</si>
  <si>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</si>
  <si>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</si>
  <si>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</si>
  <si>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</si>
  <si>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</si>
  <si>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</si>
  <si>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</si>
  <si>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</si>
  <si>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</si>
  <si>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</si>
  <si>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</si>
  <si>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</si>
  <si>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</si>
  <si>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</si>
  <si>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</si>
  <si>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</si>
  <si>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</si>
  <si>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</si>
  <si>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</si>
  <si>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</si>
  <si>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</si>
  <si>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</si>
  <si>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</si>
  <si>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</si>
  <si>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</si>
  <si>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</si>
  <si>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</si>
  <si>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</si>
  <si>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</si>
  <si>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</si>
  <si>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</si>
  <si>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</si>
  <si>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</si>
  <si>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</si>
  <si>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</si>
  <si>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</si>
  <si>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</si>
  <si>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</si>
  <si>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</si>
  <si>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Profil horní barva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</si>
  <si>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</si>
  <si>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</si>
  <si>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</si>
  <si>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</si>
  <si>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</si>
  <si>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</si>
  <si>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</si>
  <si>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</si>
  <si>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</si>
  <si>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</si>
  <si>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BLT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</si>
  <si>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</si>
  <si>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</si>
  <si>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</si>
  <si>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</si>
  <si>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</si>
  <si>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</si>
  <si>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</si>
  <si>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</si>
  <si>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</si>
  <si>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</si>
  <si>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</si>
  <si>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</si>
  <si>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</si>
  <si>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</si>
  <si>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</si>
  <si>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</si>
  <si>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</si>
  <si>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</si>
  <si>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</si>
  <si>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</si>
  <si>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</si>
  <si>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</si>
  <si>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</si>
  <si>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</si>
  <si>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</si>
  <si>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</si>
  <si>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</si>
  <si>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BLTSLIM</t>
  </si>
  <si>
    <t>0LTSLIM</t>
  </si>
  <si>
    <t>0LT</t>
  </si>
  <si>
    <t>BDUOSLIMST</t>
  </si>
  <si>
    <t>DUOSLIMST</t>
  </si>
  <si>
    <t>BSLIMST</t>
  </si>
  <si>
    <t>SLIMST</t>
  </si>
  <si>
    <t>BLTSLIMST</t>
  </si>
  <si>
    <t>0LTSLIMST</t>
  </si>
  <si>
    <t>7016M</t>
  </si>
  <si>
    <t>9016M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</si>
  <si>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</si>
  <si>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</si>
  <si>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</si>
  <si>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</si>
  <si>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</si>
  <si>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</si>
  <si>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</si>
  <si>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</si>
  <si>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</si>
  <si>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</si>
  <si>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</si>
  <si>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</si>
  <si>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</si>
  <si>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</si>
  <si>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</si>
  <si>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</si>
  <si>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</si>
  <si>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</si>
  <si>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</si>
  <si>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</si>
  <si>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</si>
  <si>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</si>
  <si>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</si>
  <si>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</si>
  <si>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</si>
  <si>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</si>
  <si>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</si>
  <si>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</si>
  <si>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</si>
  <si>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</si>
  <si>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</si>
  <si>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</si>
  <si>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</si>
  <si>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</si>
  <si>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</si>
  <si>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</si>
  <si>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</si>
  <si>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</si>
  <si>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</si>
  <si>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</si>
  <si>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</si>
  <si>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</si>
  <si>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</si>
  <si>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</si>
  <si>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</si>
  <si>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</si>
  <si>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</si>
  <si>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</si>
  <si>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</si>
  <si>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</si>
  <si>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</si>
  <si>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</si>
  <si>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</si>
  <si>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</si>
  <si>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</si>
  <si>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</si>
  <si>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</si>
  <si>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</si>
  <si>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</si>
  <si>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</si>
  <si>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</si>
  <si>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</si>
  <si>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</si>
  <si>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</si>
  <si>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</si>
  <si>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</si>
  <si>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</si>
  <si>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</si>
  <si>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</si>
  <si>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</si>
  <si>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</si>
  <si>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</si>
  <si>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</si>
  <si>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</si>
  <si>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</si>
  <si>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Bestellungsformular Aussenjalousien</t>
  </si>
  <si>
    <t>Aussenjalousien STS</t>
  </si>
  <si>
    <t>Bestellung</t>
  </si>
  <si>
    <t>Auftraggeber</t>
  </si>
  <si>
    <t>Bestellung Nr.:</t>
  </si>
  <si>
    <t>Id.-Nr.:</t>
  </si>
  <si>
    <t>St.-Id.-Nr.:</t>
  </si>
  <si>
    <t>Bestellt am:</t>
  </si>
  <si>
    <t>Rechnungs-anschrift:</t>
  </si>
  <si>
    <t>Lieferungs-anschrift:</t>
  </si>
  <si>
    <t>Liefertermin:</t>
  </si>
  <si>
    <t>Position</t>
  </si>
  <si>
    <t>Anzahl</t>
  </si>
  <si>
    <t>Produkt-Abkürzung 2</t>
  </si>
  <si>
    <t>Breite (mm)</t>
  </si>
  <si>
    <t>Höhe (mm)</t>
  </si>
  <si>
    <t>Produkttyp</t>
  </si>
  <si>
    <t>Lamelle-Typ</t>
  </si>
  <si>
    <t>Lamelle-Farbe</t>
  </si>
  <si>
    <t>Leiterkordel-Typ</t>
  </si>
  <si>
    <t>DUO Höhe (mm)</t>
  </si>
  <si>
    <t>Gekoppelte Anlagen</t>
  </si>
  <si>
    <t>Betätigungs-Position</t>
  </si>
  <si>
    <t>Betätigungs-Art</t>
  </si>
  <si>
    <t>Betätingungs-Länge (mm)</t>
  </si>
  <si>
    <t>Kardan-Länge (mm)</t>
  </si>
  <si>
    <t>Durchführungsdorn-Länge (mm)</t>
  </si>
  <si>
    <t>Getriebe-Art</t>
  </si>
  <si>
    <t>Getriebe-Position (mm)</t>
  </si>
  <si>
    <t>Kurbel-Farbe</t>
  </si>
  <si>
    <t>Oberschiene (Box)-Material</t>
  </si>
  <si>
    <t>Oberschiene-Anpassung links (mm)</t>
  </si>
  <si>
    <t>Oberschiene-Anpassung rechts (mm)</t>
  </si>
  <si>
    <t>Oberschiene (Box)-Farbe</t>
  </si>
  <si>
    <t>Unterschiene-Farbe</t>
  </si>
  <si>
    <t>Art der Führung</t>
  </si>
  <si>
    <t>Führung-links</t>
  </si>
  <si>
    <t>Führung-links-Farbe</t>
  </si>
  <si>
    <t>Führungshalter-links</t>
  </si>
  <si>
    <t>Führungshalter-links-Farbe</t>
  </si>
  <si>
    <t>Führung-rechts</t>
  </si>
  <si>
    <t>Führung-rechts-Farbe</t>
  </si>
  <si>
    <t>Führungshalter-rechts</t>
  </si>
  <si>
    <t>Führungshalter-rechts-Farbe</t>
  </si>
  <si>
    <t>Jalousie-Halter</t>
  </si>
  <si>
    <t>Maß der Blende "A" (mm)</t>
  </si>
  <si>
    <t>Zusätzliche Seilführung-Anzahl</t>
  </si>
  <si>
    <t>Zusätzliche Seilführung-Halter</t>
  </si>
  <si>
    <t>Zusätzliche Seilführung-Halterfarbe</t>
  </si>
  <si>
    <t>Verpackung</t>
  </si>
  <si>
    <t>Zusätz. Seilführung L1 - Achse (mm)</t>
  </si>
  <si>
    <t>Zusätz. Seilführung L2 - Achse (mm)</t>
  </si>
  <si>
    <t>Zusätz. Seilführung L3 - Achse (mm)</t>
  </si>
  <si>
    <t>Bemerkung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</si>
  <si>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</si>
  <si>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</si>
  <si>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</si>
  <si>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Bestellungsformular Aussenjalousien - Anweisungen</t>
  </si>
  <si>
    <t>Wählen Sie die Variante der gekoppelten Anlagen laut Blatt Anweisungen. Die Folge ist von links nach rechts. Ansicht von Innen. Schräge Jalousien kann man nicht koppeln.</t>
  </si>
  <si>
    <t>Schreiben Sie die Höhe der Blende - Maß A. Nötig für die Feststellung  der Halterverlängerung.</t>
  </si>
  <si>
    <t>Abkürzung</t>
  </si>
  <si>
    <t>Bezeichnung</t>
  </si>
  <si>
    <t>Cetta 80, Unterschiene wendet mit</t>
  </si>
  <si>
    <t>Cetta 65, Unterschiene wendet mit</t>
  </si>
  <si>
    <t>Zetta 90, Unterschiene wendet mit</t>
  </si>
  <si>
    <t>Zetta 70, Unterschiene wendet mit</t>
  </si>
  <si>
    <t>Setta 90, Unterschiene wendet mit</t>
  </si>
  <si>
    <t>Setta 65, Unterschiene wendet mit</t>
  </si>
  <si>
    <t>Cetta 80 Flexi, Unterschiene wendet mit</t>
  </si>
  <si>
    <t>Cetta 60 Flexi, Unterschiene wendet mit</t>
  </si>
  <si>
    <t>Cetta 100 Flexi, Unterschiene wendet mit</t>
  </si>
  <si>
    <t>weißaluminium</t>
  </si>
  <si>
    <t>anthrazitgrau</t>
  </si>
  <si>
    <t>graualuminium</t>
  </si>
  <si>
    <t>perlmausgrau</t>
  </si>
  <si>
    <t>reinweiß</t>
  </si>
  <si>
    <t>dunkelgrau DB 703</t>
  </si>
  <si>
    <t>verkehrsweiß</t>
  </si>
  <si>
    <t>bronze VSR 780</t>
  </si>
  <si>
    <t>hellelfenbein</t>
  </si>
  <si>
    <t>schwarzgrau</t>
  </si>
  <si>
    <t>umbragrau</t>
  </si>
  <si>
    <t>lichtgrau</t>
  </si>
  <si>
    <t>achatgrau</t>
  </si>
  <si>
    <t>sepiabraun</t>
  </si>
  <si>
    <t>tiefschwarz</t>
  </si>
  <si>
    <t>weißaluminium Struktur</t>
  </si>
  <si>
    <t>anthrazitgrau Struktur</t>
  </si>
  <si>
    <t>ANDERE</t>
  </si>
  <si>
    <t>nach Absprache - anderer Liefertermin</t>
  </si>
  <si>
    <t xml:space="preserve">grau DB 702 </t>
  </si>
  <si>
    <t>purpurrot</t>
  </si>
  <si>
    <t>Goldeiche Struktur</t>
  </si>
  <si>
    <t xml:space="preserve">schwarz metallic
</t>
  </si>
  <si>
    <t> ZENTR. SLIM DUO ÖSEN, SCHWARZ</t>
  </si>
  <si>
    <t xml:space="preserve"> Stanzung in der Lamellenachse + Schutzclip</t>
  </si>
  <si>
    <t> ZENTR. SLIM DUO ÖSEN, GRAU</t>
  </si>
  <si>
    <t> ZENTR. SLIM ÖSEN, SCHWARZ</t>
  </si>
  <si>
    <t> ZENTR. SLIM ÖSEN, GRAU</t>
  </si>
  <si>
    <t> ZENTR. SLIM ÖSEN, LT, SCHWARZ</t>
  </si>
  <si>
    <t> ZENTR. SLIM ÖSEN, LT, GRAU</t>
  </si>
  <si>
    <t> ZENTR., SCHWARZ</t>
  </si>
  <si>
    <t xml:space="preserve"> Stanzung in der Lamellenachse</t>
  </si>
  <si>
    <t> ZENTR., DUO, SCHWARZ</t>
  </si>
  <si>
    <t> ZENTR., DUO, GRAU</t>
  </si>
  <si>
    <t> ZENTR., GRAU</t>
  </si>
  <si>
    <t> ZENTR., LT, SCHWARZ</t>
  </si>
  <si>
    <t> ZENTR., LT, GRAU</t>
  </si>
  <si>
    <t>EXZENTR. SLIM DUO STANDARD, SCHWARZ</t>
  </si>
  <si>
    <t xml:space="preserve"> Stanzung außer Lamellenachse, nur für Cetta 80</t>
  </si>
  <si>
    <t>EXZENTR. SLIM DUO STANDARD, GRAU</t>
  </si>
  <si>
    <t>EXZENTR. SLIM STANDARD, SCHWARZ</t>
  </si>
  <si>
    <t>EXZENTR. SLIM STANDARD, GRAU</t>
  </si>
  <si>
    <t>EXZENTR. SLIM STANDARD, LT, SCHWARZ</t>
  </si>
  <si>
    <t>EXZENTR. SLIM STANDARD, LT, GRAU</t>
  </si>
  <si>
    <t>BDUOSLIM -  ZENTR. SLIM DUO ÖSEN, SCHWARZ</t>
  </si>
  <si>
    <t>BDUO -  ZENTR., DUO, SCHWARZ</t>
  </si>
  <si>
    <t>BLTSLIMST -EXZENTR. SLIM STANDARD, LT, SCHWARZ</t>
  </si>
  <si>
    <t>DUOSLIM -  ZENTR. SLIM DUO ÖSEN, GRAU</t>
  </si>
  <si>
    <t>DUO -  ZENTR., DUO, GRAU</t>
  </si>
  <si>
    <t>0LTSLIMST -EXZENTR. SLIM STANDARD, LT, GRAU</t>
  </si>
  <si>
    <t>BSLIM - ZENTR. SLIM ÖSEN, SCHWARZ</t>
  </si>
  <si>
    <t>BLT -  ZENTR., LT, SCHWARZ</t>
  </si>
  <si>
    <t>BSLIMST - EXZENTR. SLIM STANDARD, SCHWARZ</t>
  </si>
  <si>
    <t>SLIM - ZENTR. SLIM ÖSEN, GRAU</t>
  </si>
  <si>
    <t>0LT -  ZENTR., LT, GRAU</t>
  </si>
  <si>
    <t>SLIMST - EXZENTR. SLIM STANDARD, GRAU</t>
  </si>
  <si>
    <t>BST -  ZENTR., SCHWARZ</t>
  </si>
  <si>
    <t>BDUOSLIMST - EXZENTR. SLIM DUO STANDARD, SCHWARZ</t>
  </si>
  <si>
    <t>ST -  ZENTR., GRAU</t>
  </si>
  <si>
    <t>DUOSLIMST - EXZENTR. SLIM DUO STANDARD, GRAU</t>
  </si>
  <si>
    <t>Gekoppelten Anlagen - Folge</t>
  </si>
  <si>
    <t>ist nicht gekoppelt</t>
  </si>
  <si>
    <t>links</t>
  </si>
  <si>
    <t xml:space="preserve">rechts </t>
  </si>
  <si>
    <t>Motor Geiger (automatisch)</t>
  </si>
  <si>
    <t>Motor Somfy iO (automatisch)</t>
  </si>
  <si>
    <t>Motor Somfy WT Protect (automatisch)</t>
  </si>
  <si>
    <t>Oberschiene 58x60, Al</t>
  </si>
  <si>
    <t>ANDERE (nach Absprache)</t>
  </si>
  <si>
    <t>Isotra System DECORAL glattes ISD110</t>
  </si>
  <si>
    <t>Max. Breite für Decoral ist 4m.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</si>
  <si>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</si>
  <si>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</si>
  <si>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</si>
  <si>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</si>
  <si>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</si>
  <si>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</si>
  <si>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</si>
  <si>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</si>
  <si>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</si>
  <si>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</si>
  <si>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</si>
  <si>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</si>
  <si>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</si>
  <si>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</si>
  <si>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</si>
  <si>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</si>
  <si>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</si>
  <si>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</si>
  <si>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</si>
  <si>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</si>
  <si>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</si>
  <si>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</si>
  <si>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</si>
  <si>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</si>
  <si>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 xml:space="preserve">RAL weißaluminium 9006 </t>
  </si>
  <si>
    <t>RAL signalweiß 9003</t>
  </si>
  <si>
    <t>RAL reinweiß 9010</t>
  </si>
  <si>
    <t>RAL perlweiß 1013</t>
  </si>
  <si>
    <t>RAL elfenbein 1015</t>
  </si>
  <si>
    <t>RAL purpurrot (speziell zur Lamelle 3004)</t>
  </si>
  <si>
    <t>RAL weinrot 3005</t>
  </si>
  <si>
    <t xml:space="preserve">RAL tannengrün 6009 </t>
  </si>
  <si>
    <t>RAL schiefergrau 7015</t>
  </si>
  <si>
    <t>RAL anthrazitgrau 7016</t>
  </si>
  <si>
    <t>RAL anthrazitgrau 7016 Struktur</t>
  </si>
  <si>
    <t>RAL umbragrau 7022</t>
  </si>
  <si>
    <t>RAL lichtgrau 7035</t>
  </si>
  <si>
    <t>RAL achatgrau 7038</t>
  </si>
  <si>
    <t>RAL grau 7039</t>
  </si>
  <si>
    <t>RAL fenstergrau 7040</t>
  </si>
  <si>
    <t>RAL perlmaußgrau 7048</t>
  </si>
  <si>
    <t>RAL rotbraun 8012</t>
  </si>
  <si>
    <t>RAL sepiabraun 8014</t>
  </si>
  <si>
    <t>RAL graubraun 8019</t>
  </si>
  <si>
    <t>RAL signalschwarz 9004</t>
  </si>
  <si>
    <t>RAL tiefschwarz 9005</t>
  </si>
  <si>
    <t>RAL weißaluminium 9006 Struktur</t>
  </si>
  <si>
    <t>RAL graualuminium 9007</t>
  </si>
  <si>
    <t>RAL verkehrsweiß 9016</t>
  </si>
  <si>
    <t>RAL grau DB 702 (speziell zur Lamelle DB 702)</t>
  </si>
  <si>
    <t>RAL dunkelgrau DB 703</t>
  </si>
  <si>
    <t>Standard</t>
  </si>
  <si>
    <t>Kunststoffzapfen</t>
  </si>
  <si>
    <t>Metallzapfen</t>
  </si>
  <si>
    <t>Führung links/rechts</t>
  </si>
  <si>
    <t>FS STS P016/1 (-25)</t>
  </si>
  <si>
    <t>FS STS doppelt P016/2 (-25)</t>
  </si>
  <si>
    <t>FS STS P016/1 gebohrt (-25)</t>
  </si>
  <si>
    <t xml:space="preserve">Führung links/rechts - Farbe  </t>
  </si>
  <si>
    <t>ohne</t>
  </si>
  <si>
    <t xml:space="preserve">Führung links/rechst - Halter  </t>
  </si>
  <si>
    <t>06. FS-Halter 056-080mm [P021/5] TEL.STS</t>
  </si>
  <si>
    <t>07. FS-Halter 081-125mm [P021/6] TEL.STS</t>
  </si>
  <si>
    <t>71. FS-Halter STS - 80 mm</t>
  </si>
  <si>
    <t>72. FS-Halter STS - 85 mm</t>
  </si>
  <si>
    <t>73. FS-Halter STS - 90 mm</t>
  </si>
  <si>
    <t>74. FS-Halter STS - 95 mm</t>
  </si>
  <si>
    <t>75. FS-Halter STS - 100 mm</t>
  </si>
  <si>
    <t>76. FS-Halter STS - 105 mm</t>
  </si>
  <si>
    <t>77. FS-Halter STS - 110 mm</t>
  </si>
  <si>
    <t>78. FS-Halter STS - 115 mm</t>
  </si>
  <si>
    <t>79. FS-Halter STS - 120 mm</t>
  </si>
  <si>
    <t>80. FS-Halter STS - 125 mm</t>
  </si>
  <si>
    <t>81. FS-Halter STS - 130 mm</t>
  </si>
  <si>
    <t>82. FS-Halter STS - 135 mm</t>
  </si>
  <si>
    <t>83. FS-Halter STS - 140 mm</t>
  </si>
  <si>
    <t>84. FS-Halter STS - 145 mm</t>
  </si>
  <si>
    <t>85. FS-Halter STS - 150 mm</t>
  </si>
  <si>
    <t>86. FS-Halter STS - 155 mm</t>
  </si>
  <si>
    <t>87. FS-Halter STS - 160 mm</t>
  </si>
  <si>
    <t>88. FS-Halter STS - 165 mm</t>
  </si>
  <si>
    <t>89. FS-Halter STS - 170 mm</t>
  </si>
  <si>
    <t>90. FS-Halter STS - 175 mm</t>
  </si>
  <si>
    <t>91. FS-Halter STS - 180 mm</t>
  </si>
  <si>
    <t>92. FS-Halter STS - 185 mm</t>
  </si>
  <si>
    <t>93. FS-Halter STS - 190 mm</t>
  </si>
  <si>
    <t>94. FS-Halter STS - 195 mm</t>
  </si>
  <si>
    <t>95. FS-Halter STS - 200 mm</t>
  </si>
  <si>
    <t>96. FS-Halter STS - 205 mm</t>
  </si>
  <si>
    <t>97. FS-Halter STS - 210 mm</t>
  </si>
  <si>
    <t>98. FS-Halter STS - 215 mm</t>
  </si>
  <si>
    <t>99. FS-Halter STS - 220 mm</t>
  </si>
  <si>
    <t>100. FS-Halter STS - 225 mm</t>
  </si>
  <si>
    <t>101. FS-Halter STS - 230 mm</t>
  </si>
  <si>
    <t>Führung links/rechst - Halterfarbe (inklusive zusätzliche Seilführung)</t>
  </si>
  <si>
    <t>Papierkarton</t>
  </si>
  <si>
    <t>Papierkarton mit Strebe</t>
  </si>
  <si>
    <t>RAL verkehrsweiß 9016 Matt</t>
  </si>
  <si>
    <t>RAL anthrazitgrau 7016 Matt</t>
  </si>
  <si>
    <t>RAL graphitgrau 7024</t>
  </si>
  <si>
    <t>RAL schwarzgrau 7021</t>
  </si>
  <si>
    <t>Variante nicht möglich für doppelte Führungsschiene</t>
  </si>
  <si>
    <t>Al Halter + Winkel110x107mm für STS  [P002/62]</t>
  </si>
  <si>
    <t>Al Halter + Winkel 110x161mm für STS  [P002/63]</t>
  </si>
  <si>
    <t>Al Halter + Winkel 110x215mm für STS  [P002/64]</t>
  </si>
  <si>
    <t>Al Halter + Winkel 110x269mm für STS  [P002/65]</t>
  </si>
  <si>
    <t>Al Halter + Winkel 110x323mm für STS  [P002/66]</t>
  </si>
  <si>
    <t>Al Halter + Winkel 110x377mm für STS  [P002/67]</t>
  </si>
  <si>
    <t>Al Halter + Winkel 110x431mm für STS  [P002/68]</t>
  </si>
  <si>
    <t>Al Halter + Winkel 167x107mm für STS  [P002/69]</t>
  </si>
  <si>
    <t>Al Halter + Winkel 167x161mm für STS  [P002/70]</t>
  </si>
  <si>
    <t>Al Halter + Winkel 167x215mm für STS  [P002/71]</t>
  </si>
  <si>
    <t>Al Halter + Winkel 167x269mm für STS  [P002/72]</t>
  </si>
  <si>
    <t>Al Halter + Winkel 167x323mm für STS  [P002/73]</t>
  </si>
  <si>
    <t>Al Halter + Winkel 167x377mm für STS  [P002/74]</t>
  </si>
  <si>
    <t>Al Halter + Winkel 167x431mm für STS  [P002/75]</t>
  </si>
  <si>
    <t>Mitte</t>
  </si>
  <si>
    <t>G6</t>
  </si>
  <si>
    <t>MOTOR Geiger 6 Nm bis 13 m2</t>
  </si>
  <si>
    <t>G10</t>
  </si>
  <si>
    <t>MOTOR Geiger 10 Nm bis 21 m2</t>
  </si>
  <si>
    <t>M6</t>
  </si>
  <si>
    <t>MOTOR Somfy WT  6 Nm bis 10 m2</t>
  </si>
  <si>
    <t>M10</t>
  </si>
  <si>
    <t>MOTOR Somfy WT 10 Nm bis 16 m2</t>
  </si>
  <si>
    <t>Grau braun</t>
  </si>
  <si>
    <t>Motor Somfy WT (automatisch)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</si>
  <si>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</si>
  <si>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</si>
  <si>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</si>
  <si>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</si>
  <si>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</si>
  <si>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</si>
  <si>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</si>
  <si>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</si>
  <si>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</si>
  <si>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</si>
  <si>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</si>
  <si>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</si>
  <si>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</si>
  <si>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t>EAKKU10</t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</si>
  <si>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</si>
  <si>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t>ESOL</t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</si>
  <si>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</si>
  <si>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ENHK_L</t>
  </si>
  <si>
    <t>ENHK_P</t>
  </si>
  <si>
    <t>J6</t>
  </si>
  <si>
    <t>J10</t>
  </si>
  <si>
    <t>M6P</t>
  </si>
  <si>
    <t>M10P</t>
  </si>
  <si>
    <t>0M</t>
  </si>
  <si>
    <t>MOTOR Geiger AIR (automatisch)</t>
  </si>
  <si>
    <t>MOTOR Geiger 3 Nm bis 7 m2</t>
  </si>
  <si>
    <t>MOTOR Geiger AIR 6 Nm bis 7m2</t>
  </si>
  <si>
    <t>MOTOR Geiger AIR 10 Nm bis 13m2</t>
  </si>
  <si>
    <t>MOTOR Geiger AIR 20 Nm bis 21m2</t>
  </si>
  <si>
    <t>MOTOR Isotra Basic 6 Nm bis 10m2</t>
  </si>
  <si>
    <t>MOTOR Isotra Basic 10 Nm bis 16m2</t>
  </si>
  <si>
    <t>MOTOR Elero 6 Nm bis 10m2</t>
  </si>
  <si>
    <t>MOTOR Elero 9 Nm bis 16m2</t>
  </si>
  <si>
    <t>MOTOR Somfy HTM 6 Nm bis 10m2</t>
  </si>
  <si>
    <t>MOTOR Somfy HTM 10 Nm bis 16m2</t>
  </si>
  <si>
    <t>MOTOR Somfy WT 6 Nm bis 10m2</t>
  </si>
  <si>
    <t>MOTOR Somfy WT 10 Nm bis 16m2</t>
  </si>
  <si>
    <t>MOTOR Somfy WT Protect 6 Nm bis 10m2</t>
  </si>
  <si>
    <t>MOTOR Somfy WT Protect 10 Nm bis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</si>
  <si>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mit Empfänger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</si>
  <si>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mit Empfänger</t>
    </r>
  </si>
  <si>
    <t>ohne Motor, aber gegen Aufpreis</t>
  </si>
  <si>
    <t>1/2</t>
  </si>
  <si>
    <t>2/2</t>
  </si>
  <si>
    <t xml:space="preserve">1. gekoppelt von 2 </t>
  </si>
  <si>
    <t xml:space="preserve">2. gekoppelt von 2 </t>
  </si>
  <si>
    <t>Folien</t>
  </si>
  <si>
    <t>grau-beige</t>
  </si>
  <si>
    <t>quarzgrau</t>
  </si>
  <si>
    <t>VSR 780</t>
  </si>
  <si>
    <t>MOTOR Elero NHK-links 9 Nm bis 9m2</t>
  </si>
  <si>
    <t>MOTOR Elero NHK-rechts 9 Nm bis 9m2</t>
  </si>
  <si>
    <t>IO6/J4S</t>
  </si>
  <si>
    <t>IO10/J4S</t>
  </si>
  <si>
    <t>MOTOR Somfy J4S IO PROTECT  6 Nm bis 10 m2</t>
  </si>
  <si>
    <t>MOTOR Somfy J4S IO PROTECT 10 Nm bis 16 m2</t>
  </si>
  <si>
    <t>SELBSTTRAGENDE JALOUSIE STS, ALUMINIUM</t>
  </si>
  <si>
    <t>nicht</t>
  </si>
  <si>
    <t>8014M</t>
  </si>
  <si>
    <t>8014S</t>
  </si>
  <si>
    <t>9005M</t>
  </si>
  <si>
    <t>9006M</t>
  </si>
  <si>
    <t>9007M</t>
  </si>
  <si>
    <t>9007S</t>
  </si>
  <si>
    <t>9010M</t>
  </si>
  <si>
    <t>9010S</t>
  </si>
  <si>
    <t>9016S</t>
  </si>
  <si>
    <t>RAL gelb (graugelb) 1019</t>
  </si>
  <si>
    <t>RAL grau (staubig) 7037</t>
  </si>
  <si>
    <t>RAL grau (Seide) 7044</t>
  </si>
  <si>
    <t>RAL braun (Sepia) 8014 Matt</t>
  </si>
  <si>
    <t>RAL braun (Sepia) 8014 Struktur</t>
  </si>
  <si>
    <t>RAL schwarz (dunkelschwarz) 9005 Matt</t>
  </si>
  <si>
    <t>RAL schwarz (dunkelschwarz) 9005 Struktur</t>
  </si>
  <si>
    <t>RAL weißaluminium 9006 Matt</t>
  </si>
  <si>
    <t>RAL graualuminium 9007 Matt</t>
  </si>
  <si>
    <t>RAL graualuminium 9007 Struktur</t>
  </si>
  <si>
    <t>RAL weiß 9010 Matt</t>
  </si>
  <si>
    <t>RAL weiß 9010 Struktur</t>
  </si>
  <si>
    <t>RAL verkehrsweiß 9016 Struktur</t>
  </si>
  <si>
    <t>VL nicht geliefert, aber Lamellenabzug (-25)</t>
  </si>
  <si>
    <t>fbk</t>
  </si>
  <si>
    <t>fbkv</t>
  </si>
  <si>
    <t>Folien + Papierkarton</t>
  </si>
  <si>
    <t>Folien + Papierkarton mit Strebe</t>
  </si>
  <si>
    <t>Gültigkeit: ab 08.08.2025.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</si>
</sst>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8"/>
      <name val="Arial CE"/>
      <charset val="238"/>
    </font>
    <font>
      <u/>
      <sz val="8"/>
      <color indexed="12"/>
      <name val="Arial CE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MS Sans Serif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5">
    <xf numFmtId="0" fontId="0" fillId="0" borderId="0" xfId="0"/>
    <xf numFmtId="0" fontId="3" fillId="2" borderId="0" xfId="15" applyFont="1" applyFill="1" applyAlignment="1" applyProtection="1">
      <alignment vertical="center"/>
      <protection locked="0"/>
    </xf>
    <xf numFmtId="0" fontId="4" fillId="2" borderId="0" xfId="14" applyFont="1" applyFill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15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/>
    <xf numFmtId="0" fontId="4" fillId="2" borderId="2" xfId="17" applyFont="1" applyFill="1" applyBorder="1"/>
    <xf numFmtId="0" fontId="4" fillId="0" borderId="2" xfId="17" applyFont="1" applyBorder="1"/>
    <xf numFmtId="0" fontId="16" fillId="0" borderId="0" xfId="7" applyAlignment="1">
      <alignment horizontal="center"/>
    </xf>
    <xf numFmtId="0" fontId="4" fillId="2" borderId="0" xfId="17" applyFont="1" applyFill="1"/>
    <xf numFmtId="0" fontId="4" fillId="0" borderId="0" xfId="17" applyFo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Alignment="1">
      <alignment vertical="center"/>
    </xf>
    <xf numFmtId="0" fontId="4" fillId="0" borderId="2" xfId="17" applyFont="1" applyBorder="1" applyAlignment="1">
      <alignment horizontal="center"/>
    </xf>
    <xf numFmtId="0" fontId="4" fillId="0" borderId="2" xfId="17" applyFont="1" applyBorder="1" applyAlignment="1">
      <alignment horizontal="left" vertical="center"/>
    </xf>
    <xf numFmtId="0" fontId="7" fillId="0" borderId="2" xfId="17" applyFont="1" applyBorder="1"/>
    <xf numFmtId="0" fontId="4" fillId="0" borderId="2" xfId="7" applyFont="1" applyBorder="1"/>
    <xf numFmtId="0" fontId="4" fillId="0" borderId="2" xfId="17" applyFont="1" applyBorder="1" applyAlignment="1">
      <alignment horizontal="center" vertical="center"/>
    </xf>
    <xf numFmtId="0" fontId="4" fillId="0" borderId="0" xfId="7" applyFont="1"/>
    <xf numFmtId="0" fontId="4" fillId="2" borderId="0" xfId="17" applyFont="1" applyFill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2" borderId="37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/>
    <xf numFmtId="0" fontId="8" fillId="2" borderId="1" xfId="17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49" fontId="21" fillId="7" borderId="0" xfId="0" applyNumberFormat="1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21" fillId="9" borderId="0" xfId="0" applyFont="1" applyFill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Alignment="1" applyProtection="1">
      <alignment horizontal="center" vertical="center" wrapText="1"/>
      <protection locked="0"/>
    </xf>
    <xf numFmtId="49" fontId="21" fillId="12" borderId="0" xfId="0" applyNumberFormat="1" applyFont="1" applyFill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8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10" borderId="0" xfId="0" applyFont="1" applyFill="1" applyAlignment="1" applyProtection="1">
      <alignment horizontal="center" vertical="center" wrapText="1"/>
      <protection locked="0"/>
    </xf>
    <xf numFmtId="0" fontId="23" fillId="2" borderId="0" xfId="15" applyFont="1" applyFill="1" applyAlignment="1" applyProtection="1">
      <alignment horizontal="center" vertical="center"/>
      <protection locked="0"/>
    </xf>
    <xf numFmtId="0" fontId="8" fillId="2" borderId="0" xfId="15" applyFont="1" applyFill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8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vertical="top"/>
      <protection locked="0"/>
    </xf>
    <xf numFmtId="0" fontId="8" fillId="8" borderId="37" xfId="0" applyFont="1" applyFill="1" applyBorder="1" applyAlignment="1" applyProtection="1">
      <alignment horizontal="center" vertical="center"/>
      <protection locked="0"/>
    </xf>
    <xf numFmtId="0" fontId="8" fillId="8" borderId="37" xfId="15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8" xfId="15" applyFont="1" applyFill="1" applyBorder="1" applyAlignment="1" applyProtection="1">
      <alignment horizontal="center" vertical="center"/>
      <protection locked="0"/>
    </xf>
    <xf numFmtId="0" fontId="8" fillId="8" borderId="44" xfId="0" applyFont="1" applyFill="1" applyBorder="1" applyAlignment="1" applyProtection="1">
      <alignment horizontal="center" vertical="center"/>
      <protection locked="0"/>
    </xf>
    <xf numFmtId="0" fontId="8" fillId="8" borderId="44" xfId="15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6" fillId="2" borderId="0" xfId="14" applyFont="1" applyFill="1" applyAlignment="1" applyProtection="1">
      <alignment vertical="center"/>
      <protection locked="0"/>
    </xf>
    <xf numFmtId="0" fontId="9" fillId="2" borderId="0" xfId="2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3" fillId="2" borderId="0" xfId="0" applyFont="1" applyFill="1" applyAlignment="1" applyProtection="1">
      <alignment vertical="top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49" fontId="21" fillId="6" borderId="0" xfId="0" applyNumberFormat="1" applyFont="1" applyFill="1" applyAlignment="1" applyProtection="1">
      <alignment horizontal="center" vertical="center" wrapText="1"/>
      <protection locked="0"/>
    </xf>
    <xf numFmtId="49" fontId="21" fillId="14" borderId="0" xfId="0" applyNumberFormat="1" applyFont="1" applyFill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20" fillId="15" borderId="0" xfId="0" applyFont="1" applyFill="1" applyAlignment="1">
      <alignment horizontal="center"/>
    </xf>
    <xf numFmtId="49" fontId="21" fillId="15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23" fillId="2" borderId="49" xfId="0" applyFont="1" applyFill="1" applyBorder="1" applyAlignment="1" applyProtection="1">
      <alignment horizontal="center" vertical="center" wrapText="1"/>
      <protection locked="0"/>
    </xf>
    <xf numFmtId="0" fontId="23" fillId="2" borderId="50" xfId="0" applyFont="1" applyFill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1" fillId="15" borderId="0" xfId="0" applyFont="1" applyFill="1"/>
    <xf numFmtId="0" fontId="21" fillId="15" borderId="0" xfId="0" applyFont="1" applyFill="1" applyAlignment="1">
      <alignment horizontal="center"/>
    </xf>
    <xf numFmtId="0" fontId="4" fillId="0" borderId="0" xfId="17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7" applyFont="1" applyBorder="1" applyAlignment="1">
      <alignment horizontal="center"/>
    </xf>
    <xf numFmtId="0" fontId="4" fillId="2" borderId="0" xfId="17" applyFont="1" applyFill="1" applyAlignment="1">
      <alignment horizontal="center" vertical="center"/>
    </xf>
    <xf numFmtId="0" fontId="4" fillId="0" borderId="0" xfId="7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17" applyFont="1" applyAlignment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  <protection hidden="1"/>
    </xf>
    <xf numFmtId="0" fontId="8" fillId="8" borderId="21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8" fillId="8" borderId="21" xfId="15" applyFont="1" applyFill="1" applyBorder="1" applyAlignment="1" applyProtection="1">
      <alignment horizontal="center" vertical="center"/>
      <protection hidden="1"/>
    </xf>
    <xf numFmtId="0" fontId="8" fillId="8" borderId="2" xfId="15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5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8" xfId="15" applyFont="1" applyFill="1" applyBorder="1" applyAlignment="1" applyProtection="1">
      <alignment horizontal="center" vertical="center"/>
      <protection hidden="1"/>
    </xf>
    <xf numFmtId="0" fontId="8" fillId="8" borderId="5" xfId="15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>
      <alignment horizontal="center"/>
    </xf>
    <xf numFmtId="0" fontId="4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1" fillId="0" borderId="0" xfId="0" applyFont="1" applyAlignment="1">
      <alignment horizontal="center"/>
    </xf>
    <xf numFmtId="0" fontId="0" fillId="7" borderId="0" xfId="0" applyFill="1" applyAlignment="1">
      <alignment horizontal="left"/>
    </xf>
    <xf numFmtId="49" fontId="21" fillId="16" borderId="0" xfId="0" applyNumberFormat="1" applyFont="1" applyFill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6" fillId="0" borderId="2" xfId="7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16" fillId="0" borderId="0" xfId="7" applyAlignment="1">
      <alignment horizontal="center" vertical="center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23" fillId="2" borderId="10" xfId="0" applyFont="1" applyFill="1" applyBorder="1" applyAlignment="1" applyProtection="1">
      <alignment horizontal="left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49" fontId="3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4" fillId="0" borderId="0" xfId="2" applyFont="1" applyAlignment="1" applyProtection="1">
      <alignment vertical="center"/>
    </xf>
    <xf numFmtId="0" fontId="4" fillId="2" borderId="0" xfId="0" applyFont="1" applyFill="1" applyAlignment="1" applyProtection="1">
      <alignment horizontal="center"/>
      <protection locked="0"/>
    </xf>
    <xf numFmtId="0" fontId="29" fillId="0" borderId="0" xfId="0" applyFont="1" applyAlignment="1">
      <alignment horizontal="left" vertical="top"/>
    </xf>
    <xf numFmtId="0" fontId="7" fillId="5" borderId="2" xfId="0" applyFont="1" applyFill="1" applyBorder="1"/>
    <xf numFmtId="0" fontId="16" fillId="0" borderId="2" xfId="7" applyBorder="1" applyAlignment="1">
      <alignment horizontal="center"/>
    </xf>
    <xf numFmtId="0" fontId="4" fillId="3" borderId="2" xfId="17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2" xfId="0" applyFont="1" applyFill="1" applyBorder="1"/>
    <xf numFmtId="0" fontId="8" fillId="2" borderId="0" xfId="9" applyFont="1" applyFill="1" applyAlignment="1">
      <alignment vertical="center"/>
    </xf>
    <xf numFmtId="0" fontId="35" fillId="0" borderId="0" xfId="0" applyFont="1" applyAlignment="1">
      <alignment horizontal="left" vertical="center"/>
    </xf>
    <xf numFmtId="0" fontId="4" fillId="2" borderId="2" xfId="17" applyFont="1" applyFill="1" applyBorder="1" applyAlignment="1">
      <alignment horizontal="left"/>
    </xf>
    <xf numFmtId="0" fontId="16" fillId="0" borderId="2" xfId="7" applyBorder="1" applyAlignment="1">
      <alignment horizontal="left"/>
    </xf>
    <xf numFmtId="49" fontId="4" fillId="0" borderId="2" xfId="18" applyNumberFormat="1" applyFont="1" applyBorder="1" applyAlignment="1">
      <alignment horizontal="left"/>
    </xf>
    <xf numFmtId="49" fontId="36" fillId="0" borderId="2" xfId="19" applyNumberFormat="1" applyFont="1" applyBorder="1" applyAlignment="1">
      <alignment horizontal="left"/>
    </xf>
    <xf numFmtId="49" fontId="36" fillId="0" borderId="2" xfId="20" applyNumberFormat="1" applyFont="1" applyBorder="1" applyAlignment="1">
      <alignment horizontal="left"/>
    </xf>
    <xf numFmtId="49" fontId="36" fillId="0" borderId="2" xfId="18" applyNumberFormat="1" applyFont="1" applyBorder="1" applyAlignment="1">
      <alignment horizontal="left"/>
    </xf>
    <xf numFmtId="0" fontId="8" fillId="0" borderId="0" xfId="17" applyFont="1" applyAlignment="1">
      <alignment vertical="center"/>
    </xf>
    <xf numFmtId="0" fontId="33" fillId="0" borderId="0" xfId="0" applyFont="1" applyAlignment="1">
      <alignment horizontal="left" vertical="center"/>
    </xf>
    <xf numFmtId="0" fontId="4" fillId="0" borderId="2" xfId="8" applyBorder="1"/>
    <xf numFmtId="0" fontId="8" fillId="8" borderId="21" xfId="0" applyFont="1" applyFill="1" applyBorder="1" applyAlignment="1" applyProtection="1">
      <alignment horizontal="center" vertical="center" wrapText="1"/>
      <protection hidden="1"/>
    </xf>
    <xf numFmtId="0" fontId="8" fillId="8" borderId="37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9" fontId="2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2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Alignment="1" applyProtection="1">
      <alignment horizontal="center" vertical="top" wrapText="1"/>
      <protection locked="0"/>
    </xf>
    <xf numFmtId="49" fontId="23" fillId="2" borderId="48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3" fillId="2" borderId="50" xfId="15" applyFont="1" applyFill="1" applyBorder="1" applyAlignment="1" applyProtection="1">
      <alignment horizontal="center" vertical="center"/>
      <protection locked="0"/>
    </xf>
    <xf numFmtId="0" fontId="23" fillId="2" borderId="51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2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vertical="center"/>
    </xf>
    <xf numFmtId="0" fontId="0" fillId="0" borderId="1" xfId="0" applyBorder="1"/>
    <xf numFmtId="0" fontId="4" fillId="2" borderId="0" xfId="17" applyFont="1" applyFill="1" applyBorder="1" applyAlignment="1">
      <alignment vertical="center"/>
    </xf>
    <xf numFmtId="0" fontId="5" fillId="2" borderId="0" xfId="17" applyFont="1" applyFill="1" applyBorder="1"/>
    <xf numFmtId="0" fontId="7" fillId="5" borderId="0" xfId="17" applyFont="1" applyFill="1" applyBorder="1"/>
    <xf numFmtId="0" fontId="4" fillId="0" borderId="0" xfId="7" applyFont="1" applyBorder="1" applyAlignment="1">
      <alignment horizontal="center"/>
    </xf>
    <xf numFmtId="49" fontId="36" fillId="0" borderId="0" xfId="19" applyNumberFormat="1" applyFont="1" applyBorder="1" applyAlignment="1">
      <alignment horizontal="left"/>
    </xf>
    <xf numFmtId="49" fontId="36" fillId="0" borderId="0" xfId="20" applyNumberFormat="1" applyFont="1" applyBorder="1" applyAlignment="1">
      <alignment horizontal="left"/>
    </xf>
    <xf numFmtId="49" fontId="36" fillId="0" borderId="0" xfId="18" applyNumberFormat="1" applyFont="1" applyBorder="1" applyAlignment="1">
      <alignment horizontal="left"/>
    </xf>
  </cellXfs>
  <cellStyles count="22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18" xr:uid="{00000000-0005-0000-0000-000005000000}"/>
    <cellStyle name="Normální 11" xfId="5" xr:uid="{00000000-0005-0000-0000-000006000000}"/>
    <cellStyle name="Normální 12" xfId="6" xr:uid="{00000000-0005-0000-0000-000007000000}"/>
    <cellStyle name="Normální 14" xfId="7" xr:uid="{00000000-0005-0000-0000-000008000000}"/>
    <cellStyle name="Normální 2" xfId="8" xr:uid="{00000000-0005-0000-0000-000009000000}"/>
    <cellStyle name="Normální 3" xfId="9" xr:uid="{00000000-0005-0000-0000-00000A000000}"/>
    <cellStyle name="normální 3 2" xfId="17" xr:uid="{00000000-0005-0000-0000-00000B000000}"/>
    <cellStyle name="Normální 4" xfId="10" xr:uid="{00000000-0005-0000-0000-00000C000000}"/>
    <cellStyle name="Normální 4 2" xfId="11" xr:uid="{00000000-0005-0000-0000-00000D000000}"/>
    <cellStyle name="Normální 5" xfId="12" xr:uid="{00000000-0005-0000-0000-00000E000000}"/>
    <cellStyle name="Normální 6" xfId="13" xr:uid="{00000000-0005-0000-0000-00000F000000}"/>
    <cellStyle name="Normální 7" xfId="19" xr:uid="{00000000-0005-0000-0000-000010000000}"/>
    <cellStyle name="Normální 8" xfId="20" xr:uid="{00000000-0005-0000-0000-000011000000}"/>
    <cellStyle name="Normální 9" xfId="21" xr:uid="{00000000-0005-0000-0000-000012000000}"/>
    <cellStyle name="normální_List1" xfId="14" xr:uid="{00000000-0005-0000-0000-000013000000}"/>
    <cellStyle name="normální_List3_1" xfId="15" xr:uid="{00000000-0005-0000-0000-000014000000}"/>
    <cellStyle name="Procenta 2" xfId="16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286156</xdr:colOff>
      <xdr:row>91</xdr:row>
      <xdr:rowOff>76200</xdr:rowOff>
    </xdr:from>
    <xdr:to>
      <xdr:col>11</xdr:col>
      <xdr:colOff>246452</xdr:colOff>
      <xdr:row>105</xdr:row>
      <xdr:rowOff>76199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856" y="14658975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580796</xdr:colOff>
      <xdr:row>91</xdr:row>
      <xdr:rowOff>98170</xdr:rowOff>
    </xdr:from>
    <xdr:to>
      <xdr:col>17</xdr:col>
      <xdr:colOff>409576</xdr:colOff>
      <xdr:row>105</xdr:row>
      <xdr:rowOff>95250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7696" y="146809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-jalousien.de/reklamationsordnung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-jalousien.de/allgemeine-geschaftsbedingungen" TargetMode="External"/><Relationship Id="rId12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-jalousien.de/reklamationsordnung" TargetMode="External"/><Relationship Id="rId11" Type="http://schemas.openxmlformats.org/officeDocument/2006/relationships/hyperlink" Target="http://www.isotra-jalousien.de/allgemeine-geschaftsbedingungen" TargetMode="External"/><Relationship Id="rId5" Type="http://schemas.openxmlformats.org/officeDocument/2006/relationships/hyperlink" Target="http://www.isotra-jalousien.de/allgemeine-geschaftsbedingungen" TargetMode="External"/><Relationship Id="rId10" Type="http://schemas.openxmlformats.org/officeDocument/2006/relationships/hyperlink" Target="http://www.isotra-jalousien.de/reklamationsordnung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-jalousien.de/allgemeine-geschaftsbedingungen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3" sqref="H133:H134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2</v>
      </c>
      <c r="B1" s="1"/>
      <c r="C1" s="1"/>
      <c r="D1" s="1"/>
      <c r="E1" s="2"/>
      <c r="F1" s="2"/>
      <c r="G1" s="2"/>
      <c r="J1" s="1" t="s">
        <v>2</v>
      </c>
      <c r="K1" s="1"/>
      <c r="L1" s="1"/>
      <c r="M1" s="1"/>
      <c r="N1" s="2"/>
      <c r="O1" s="2"/>
      <c r="P1" s="2"/>
      <c r="S1" s="1"/>
      <c r="T1" s="1" t="s">
        <v>2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0" t="s">
        <v>0</v>
      </c>
      <c r="B2" s="3"/>
      <c r="C2" s="80" t="s">
        <v>4</v>
      </c>
      <c r="D2" s="80"/>
      <c r="E2" s="80" t="s">
        <v>3</v>
      </c>
      <c r="F2" s="5"/>
      <c r="G2" s="81" t="s">
        <v>41</v>
      </c>
      <c r="H2" s="5"/>
      <c r="I2" s="5"/>
      <c r="J2" s="80" t="s">
        <v>0</v>
      </c>
      <c r="K2" s="3"/>
      <c r="L2" s="80" t="s">
        <v>4</v>
      </c>
      <c r="M2" s="80"/>
      <c r="N2" s="80" t="s">
        <v>3</v>
      </c>
      <c r="O2" s="5"/>
      <c r="P2" s="81" t="s">
        <v>41</v>
      </c>
      <c r="Q2" s="5"/>
      <c r="R2" s="5"/>
      <c r="S2" s="81"/>
      <c r="T2" s="80" t="s">
        <v>0</v>
      </c>
      <c r="U2" s="3"/>
      <c r="V2" s="80" t="s">
        <v>4</v>
      </c>
      <c r="W2" s="80"/>
      <c r="X2" s="80" t="s">
        <v>3</v>
      </c>
      <c r="Y2" s="5"/>
      <c r="Z2" s="81" t="s">
        <v>41</v>
      </c>
      <c r="AA2" s="5"/>
      <c r="AB2" s="5"/>
      <c r="AC2" s="81"/>
    </row>
    <row r="3" spans="1:29" s="9" customFormat="1" ht="30.75" customHeight="1">
      <c r="A3" s="6" t="s">
        <v>235</v>
      </c>
      <c r="B3" s="7"/>
      <c r="C3" s="7"/>
      <c r="D3" s="7"/>
      <c r="E3" s="7"/>
      <c r="F3" s="7"/>
      <c r="G3" s="18"/>
      <c r="H3" s="8"/>
      <c r="I3" s="126" t="s">
        <v>61</v>
      </c>
      <c r="J3" s="6" t="s">
        <v>235</v>
      </c>
      <c r="K3" s="7"/>
      <c r="L3" s="7"/>
      <c r="M3" s="7"/>
      <c r="N3" s="7"/>
      <c r="O3" s="7"/>
      <c r="P3" s="18"/>
      <c r="Q3" s="8"/>
      <c r="R3" s="8"/>
      <c r="S3" s="126" t="s">
        <v>62</v>
      </c>
      <c r="T3" s="6" t="s">
        <v>235</v>
      </c>
      <c r="U3" s="7"/>
      <c r="V3" s="7"/>
      <c r="W3" s="7"/>
      <c r="X3" s="7"/>
      <c r="Y3" s="7"/>
      <c r="Z3" s="18"/>
      <c r="AA3" s="8"/>
      <c r="AB3" s="8"/>
      <c r="AC3" s="126" t="s">
        <v>63</v>
      </c>
    </row>
    <row r="4" spans="1:29" s="11" customFormat="1" ht="16.149999999999999" customHeight="1">
      <c r="A4" s="79" t="s">
        <v>236</v>
      </c>
      <c r="B4" s="10"/>
      <c r="C4" s="10"/>
      <c r="D4" s="10"/>
      <c r="E4" s="10"/>
      <c r="F4" s="10"/>
      <c r="G4" s="19"/>
      <c r="H4" s="10"/>
      <c r="I4" s="10"/>
      <c r="J4" s="79" t="s">
        <v>236</v>
      </c>
      <c r="K4" s="10"/>
      <c r="L4" s="10"/>
      <c r="M4" s="10"/>
      <c r="N4" s="10"/>
      <c r="O4" s="10"/>
      <c r="P4" s="19"/>
      <c r="Q4" s="10"/>
      <c r="R4" s="10"/>
      <c r="S4" s="10"/>
      <c r="T4" s="79" t="s">
        <v>236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1" t="s">
        <v>237</v>
      </c>
      <c r="B6" s="52"/>
      <c r="C6" s="52"/>
      <c r="D6" s="53"/>
      <c r="E6" s="54"/>
      <c r="F6" s="55" t="s">
        <v>238</v>
      </c>
      <c r="G6" s="56"/>
      <c r="H6" s="56"/>
      <c r="I6" s="138"/>
      <c r="J6" s="54"/>
      <c r="K6" s="54"/>
      <c r="L6" s="54"/>
      <c r="M6" s="54"/>
      <c r="N6" s="54"/>
      <c r="O6" s="54"/>
      <c r="P6" s="54"/>
      <c r="Q6" s="54"/>
      <c r="R6" s="54"/>
      <c r="S6" s="54"/>
      <c r="T6" s="117"/>
      <c r="U6" s="117"/>
      <c r="V6" s="117"/>
      <c r="W6" s="117"/>
    </row>
    <row r="7" spans="1:29" s="11" customFormat="1" ht="15.75" customHeight="1" thickTop="1">
      <c r="A7" s="263" t="s">
        <v>239</v>
      </c>
      <c r="B7" s="57"/>
      <c r="C7" s="58"/>
      <c r="D7" s="59"/>
      <c r="E7" s="60"/>
      <c r="F7" s="196" t="s">
        <v>240</v>
      </c>
      <c r="G7" s="248"/>
      <c r="H7" s="248"/>
      <c r="I7" s="249"/>
      <c r="J7" s="54"/>
      <c r="K7" s="54"/>
      <c r="L7" s="54"/>
      <c r="M7" s="54"/>
      <c r="N7" s="54"/>
      <c r="O7" s="54"/>
      <c r="P7" s="54"/>
      <c r="Q7" s="54"/>
      <c r="R7" s="54"/>
      <c r="S7" s="60"/>
      <c r="T7" s="117"/>
      <c r="U7" s="117"/>
      <c r="V7" s="117"/>
      <c r="W7" s="117"/>
    </row>
    <row r="8" spans="1:29" s="11" customFormat="1" ht="15.75" customHeight="1">
      <c r="A8" s="264"/>
      <c r="B8" s="61"/>
      <c r="C8" s="62"/>
      <c r="D8" s="63"/>
      <c r="E8" s="60"/>
      <c r="F8" s="197" t="s">
        <v>241</v>
      </c>
      <c r="G8" s="240"/>
      <c r="H8" s="240"/>
      <c r="I8" s="241"/>
      <c r="J8" s="54"/>
      <c r="K8" s="54"/>
      <c r="L8" s="54"/>
      <c r="M8" s="54"/>
      <c r="N8" s="54"/>
      <c r="O8" s="54"/>
      <c r="P8" s="54"/>
      <c r="Q8" s="54"/>
      <c r="R8" s="54"/>
      <c r="S8" s="60"/>
      <c r="T8" s="117"/>
      <c r="U8" s="117"/>
      <c r="V8" s="117"/>
      <c r="W8" s="117"/>
    </row>
    <row r="9" spans="1:29" s="11" customFormat="1" ht="15.75" customHeight="1">
      <c r="A9" s="256" t="s">
        <v>242</v>
      </c>
      <c r="B9" s="64"/>
      <c r="C9" s="65"/>
      <c r="D9" s="66"/>
      <c r="E9" s="67"/>
      <c r="F9" s="237" t="s">
        <v>243</v>
      </c>
      <c r="G9" s="250"/>
      <c r="H9" s="250"/>
      <c r="I9" s="251"/>
      <c r="J9" s="54"/>
      <c r="K9" s="54"/>
      <c r="L9" s="54"/>
      <c r="M9" s="54"/>
      <c r="N9" s="54"/>
      <c r="O9" s="54"/>
      <c r="P9" s="54"/>
      <c r="Q9" s="54"/>
      <c r="R9" s="54"/>
      <c r="S9" s="67"/>
      <c r="T9" s="117"/>
      <c r="U9" s="117"/>
      <c r="V9" s="117"/>
      <c r="W9" s="117"/>
    </row>
    <row r="10" spans="1:29" s="11" customFormat="1" ht="15.75" customHeight="1">
      <c r="A10" s="264"/>
      <c r="B10" s="68"/>
      <c r="C10" s="69"/>
      <c r="D10" s="70"/>
      <c r="E10" s="67"/>
      <c r="F10" s="238"/>
      <c r="G10" s="248"/>
      <c r="H10" s="248"/>
      <c r="I10" s="249"/>
      <c r="J10" s="54"/>
      <c r="K10" s="54"/>
      <c r="L10" s="54"/>
      <c r="M10" s="54"/>
      <c r="N10" s="54"/>
      <c r="O10" s="54"/>
      <c r="P10" s="54"/>
      <c r="Q10" s="54"/>
      <c r="R10" s="54"/>
      <c r="S10" s="67"/>
      <c r="T10" s="117"/>
      <c r="U10" s="117"/>
      <c r="V10" s="117"/>
      <c r="W10" s="117"/>
    </row>
    <row r="11" spans="1:29" ht="15.75" customHeight="1">
      <c r="A11" s="198" t="s">
        <v>1</v>
      </c>
      <c r="B11" s="64"/>
      <c r="C11" s="65"/>
      <c r="D11" s="66"/>
      <c r="E11" s="67"/>
      <c r="F11" s="265"/>
      <c r="G11" s="252"/>
      <c r="H11" s="252"/>
      <c r="I11" s="253"/>
      <c r="J11" s="54"/>
      <c r="K11" s="25"/>
      <c r="L11" s="54"/>
      <c r="M11" s="54"/>
      <c r="N11" s="54"/>
      <c r="O11" s="54"/>
      <c r="P11" s="54"/>
      <c r="Q11" s="54"/>
      <c r="R11" s="54"/>
      <c r="S11" s="67"/>
      <c r="T11" s="117"/>
      <c r="U11" s="117"/>
      <c r="V11" s="117"/>
      <c r="W11" s="117"/>
    </row>
    <row r="12" spans="1:29" ht="15.75" customHeight="1">
      <c r="A12" s="199"/>
      <c r="B12" s="68"/>
      <c r="C12" s="69"/>
      <c r="D12" s="70"/>
      <c r="E12" s="67"/>
      <c r="F12" s="237" t="s">
        <v>244</v>
      </c>
      <c r="G12" s="250"/>
      <c r="H12" s="250"/>
      <c r="I12" s="251"/>
      <c r="J12" s="54"/>
      <c r="K12" s="54"/>
      <c r="L12" s="54"/>
      <c r="M12" s="54"/>
      <c r="N12" s="54"/>
      <c r="O12" s="54"/>
      <c r="P12" s="54"/>
      <c r="Q12" s="54"/>
      <c r="R12" s="54"/>
      <c r="S12" s="67"/>
      <c r="T12" s="117"/>
      <c r="U12" s="117"/>
      <c r="V12" s="117"/>
      <c r="W12" s="117"/>
    </row>
    <row r="13" spans="1:29" ht="15.75" customHeight="1">
      <c r="A13" s="256" t="s">
        <v>245</v>
      </c>
      <c r="B13" s="64"/>
      <c r="C13" s="65"/>
      <c r="D13" s="66"/>
      <c r="E13" s="67"/>
      <c r="F13" s="238"/>
      <c r="G13" s="248"/>
      <c r="H13" s="248"/>
      <c r="I13" s="249"/>
      <c r="J13" s="54"/>
      <c r="K13" s="54"/>
      <c r="L13" s="54"/>
      <c r="M13" s="54"/>
      <c r="N13" s="54"/>
      <c r="O13" s="54"/>
      <c r="P13" s="54"/>
      <c r="Q13" s="54"/>
      <c r="R13" s="54"/>
      <c r="S13" s="67"/>
      <c r="T13" s="117"/>
      <c r="U13" s="117"/>
      <c r="V13" s="117"/>
      <c r="W13" s="117"/>
    </row>
    <row r="14" spans="1:29" ht="15.75" customHeight="1" thickBot="1">
      <c r="A14" s="257"/>
      <c r="B14" s="71"/>
      <c r="C14" s="72"/>
      <c r="D14" s="73"/>
      <c r="E14" s="67"/>
      <c r="F14" s="239"/>
      <c r="G14" s="254"/>
      <c r="H14" s="254"/>
      <c r="I14" s="255"/>
      <c r="J14" s="54"/>
      <c r="K14" s="54"/>
      <c r="L14" s="54"/>
      <c r="M14" s="54"/>
      <c r="N14" s="54"/>
      <c r="O14" s="54"/>
      <c r="P14" s="54"/>
      <c r="Q14" s="54"/>
      <c r="R14" s="54"/>
      <c r="S14" s="67"/>
      <c r="T14" s="117"/>
      <c r="U14" s="117"/>
      <c r="V14" s="117"/>
      <c r="W14" s="117"/>
    </row>
    <row r="15" spans="1:29" ht="12.6" customHeight="1" thickBot="1">
      <c r="A15" s="74"/>
      <c r="B15" s="74"/>
      <c r="C15" s="74"/>
      <c r="D15" s="75"/>
      <c r="E15" s="75"/>
      <c r="F15" s="75"/>
      <c r="G15" s="76"/>
      <c r="H15" s="76"/>
      <c r="I15" s="76"/>
      <c r="J15" s="74"/>
      <c r="K15" s="75"/>
      <c r="L15" s="75"/>
      <c r="M15" s="75"/>
      <c r="N15" s="76"/>
      <c r="O15" s="76"/>
      <c r="P15" s="76"/>
      <c r="Q15" s="74"/>
      <c r="R15" s="75"/>
      <c r="S15" s="75"/>
      <c r="T15" s="75"/>
      <c r="U15" s="76"/>
      <c r="V15" s="76"/>
      <c r="W15" s="76"/>
    </row>
    <row r="16" spans="1:29" s="13" customFormat="1" ht="18.600000000000001" customHeight="1">
      <c r="A16" s="200" t="s">
        <v>246</v>
      </c>
      <c r="B16" s="155">
        <v>1</v>
      </c>
      <c r="C16" s="174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6"/>
    </row>
    <row r="17" spans="1:29" ht="18.600000000000001" customHeight="1">
      <c r="A17" s="201" t="s">
        <v>247</v>
      </c>
      <c r="B17" s="156">
        <v>2</v>
      </c>
      <c r="C17" s="177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178"/>
    </row>
    <row r="18" spans="1:29" ht="18.600000000000001" customHeight="1">
      <c r="A18" s="201" t="s">
        <v>248</v>
      </c>
      <c r="B18" s="157">
        <v>3</v>
      </c>
      <c r="C18" s="179" t="str">
        <f>IF(C$17&gt;=1,"STS"," ")</f>
        <v xml:space="preserve"> </v>
      </c>
      <c r="D18" s="169" t="str">
        <f>IF(D$17&gt;=1,"STS"," ")</f>
        <v xml:space="preserve"> </v>
      </c>
      <c r="E18" s="169" t="str">
        <f t="shared" ref="E18:AB18" si="0">IF(E$17&gt;=1,"STS"," ")</f>
        <v xml:space="preserve"> </v>
      </c>
      <c r="F18" s="169" t="str">
        <f t="shared" si="0"/>
        <v xml:space="preserve"> </v>
      </c>
      <c r="G18" s="169" t="str">
        <f t="shared" si="0"/>
        <v xml:space="preserve"> </v>
      </c>
      <c r="H18" s="169" t="str">
        <f t="shared" si="0"/>
        <v xml:space="preserve"> </v>
      </c>
      <c r="I18" s="169" t="str">
        <f t="shared" si="0"/>
        <v xml:space="preserve"> </v>
      </c>
      <c r="J18" s="169" t="str">
        <f t="shared" si="0"/>
        <v xml:space="preserve"> </v>
      </c>
      <c r="K18" s="169" t="str">
        <f t="shared" si="0"/>
        <v xml:space="preserve"> </v>
      </c>
      <c r="L18" s="169" t="str">
        <f t="shared" si="0"/>
        <v xml:space="preserve"> </v>
      </c>
      <c r="M18" s="169" t="str">
        <f t="shared" si="0"/>
        <v xml:space="preserve"> </v>
      </c>
      <c r="N18" s="169" t="str">
        <f t="shared" si="0"/>
        <v xml:space="preserve"> </v>
      </c>
      <c r="O18" s="169" t="str">
        <f t="shared" si="0"/>
        <v xml:space="preserve"> </v>
      </c>
      <c r="P18" s="169" t="str">
        <f t="shared" si="0"/>
        <v xml:space="preserve"> </v>
      </c>
      <c r="Q18" s="169" t="str">
        <f t="shared" si="0"/>
        <v xml:space="preserve"> </v>
      </c>
      <c r="R18" s="169" t="str">
        <f t="shared" si="0"/>
        <v xml:space="preserve"> </v>
      </c>
      <c r="S18" s="169" t="str">
        <f t="shared" si="0"/>
        <v xml:space="preserve"> </v>
      </c>
      <c r="T18" s="169" t="str">
        <f t="shared" si="0"/>
        <v xml:space="preserve"> </v>
      </c>
      <c r="U18" s="169" t="str">
        <f t="shared" si="0"/>
        <v xml:space="preserve"> </v>
      </c>
      <c r="V18" s="169" t="str">
        <f t="shared" si="0"/>
        <v xml:space="preserve"> </v>
      </c>
      <c r="W18" s="169" t="str">
        <f t="shared" si="0"/>
        <v xml:space="preserve"> </v>
      </c>
      <c r="X18" s="169" t="str">
        <f t="shared" si="0"/>
        <v xml:space="preserve"> </v>
      </c>
      <c r="Y18" s="169" t="str">
        <f t="shared" si="0"/>
        <v xml:space="preserve"> </v>
      </c>
      <c r="Z18" s="169" t="str">
        <f t="shared" si="0"/>
        <v xml:space="preserve"> </v>
      </c>
      <c r="AA18" s="169" t="str">
        <f t="shared" si="0"/>
        <v xml:space="preserve"> </v>
      </c>
      <c r="AB18" s="169" t="str">
        <f t="shared" si="0"/>
        <v xml:space="preserve"> </v>
      </c>
      <c r="AC18" s="180" t="str">
        <f>IF(AC$17&gt;=1,"STS"," ")</f>
        <v xml:space="preserve"> </v>
      </c>
    </row>
    <row r="19" spans="1:29" ht="18.600000000000001" customHeight="1">
      <c r="A19" s="201" t="s">
        <v>249</v>
      </c>
      <c r="B19" s="157">
        <v>4</v>
      </c>
      <c r="C19" s="177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178"/>
    </row>
    <row r="20" spans="1:29" ht="18.600000000000001" customHeight="1">
      <c r="A20" s="202" t="s">
        <v>250</v>
      </c>
      <c r="B20" s="157">
        <v>5</v>
      </c>
      <c r="C20" s="177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178"/>
    </row>
    <row r="21" spans="1:29" ht="18.600000000000001" customHeight="1">
      <c r="A21" s="77" t="s">
        <v>251</v>
      </c>
      <c r="B21" s="157">
        <v>6</v>
      </c>
      <c r="C21" s="231" t="str">
        <f>IF(C$17&gt;=1,"STS"," ")</f>
        <v xml:space="preserve"> </v>
      </c>
      <c r="D21" s="169" t="str">
        <f t="shared" ref="D21:AC21" si="1">IF(D$17&gt;=1,"STS"," ")</f>
        <v xml:space="preserve"> </v>
      </c>
      <c r="E21" s="169" t="str">
        <f t="shared" si="1"/>
        <v xml:space="preserve"> </v>
      </c>
      <c r="F21" s="169" t="str">
        <f t="shared" si="1"/>
        <v xml:space="preserve"> </v>
      </c>
      <c r="G21" s="169" t="str">
        <f t="shared" si="1"/>
        <v xml:space="preserve"> </v>
      </c>
      <c r="H21" s="169" t="str">
        <f t="shared" si="1"/>
        <v xml:space="preserve"> </v>
      </c>
      <c r="I21" s="169" t="str">
        <f t="shared" si="1"/>
        <v xml:space="preserve"> </v>
      </c>
      <c r="J21" s="169" t="str">
        <f t="shared" si="1"/>
        <v xml:space="preserve"> </v>
      </c>
      <c r="K21" s="169" t="str">
        <f t="shared" si="1"/>
        <v xml:space="preserve"> </v>
      </c>
      <c r="L21" s="169" t="str">
        <f t="shared" si="1"/>
        <v xml:space="preserve"> </v>
      </c>
      <c r="M21" s="169" t="str">
        <f t="shared" si="1"/>
        <v xml:space="preserve"> </v>
      </c>
      <c r="N21" s="169" t="str">
        <f t="shared" si="1"/>
        <v xml:space="preserve"> </v>
      </c>
      <c r="O21" s="169" t="str">
        <f t="shared" si="1"/>
        <v xml:space="preserve"> </v>
      </c>
      <c r="P21" s="169" t="str">
        <f t="shared" si="1"/>
        <v xml:space="preserve"> </v>
      </c>
      <c r="Q21" s="169" t="str">
        <f t="shared" si="1"/>
        <v xml:space="preserve"> </v>
      </c>
      <c r="R21" s="169" t="str">
        <f t="shared" si="1"/>
        <v xml:space="preserve"> </v>
      </c>
      <c r="S21" s="169" t="str">
        <f t="shared" si="1"/>
        <v xml:space="preserve"> </v>
      </c>
      <c r="T21" s="169" t="str">
        <f t="shared" si="1"/>
        <v xml:space="preserve"> </v>
      </c>
      <c r="U21" s="169" t="str">
        <f t="shared" si="1"/>
        <v xml:space="preserve"> </v>
      </c>
      <c r="V21" s="169" t="str">
        <f t="shared" si="1"/>
        <v xml:space="preserve"> </v>
      </c>
      <c r="W21" s="169" t="str">
        <f t="shared" si="1"/>
        <v xml:space="preserve"> </v>
      </c>
      <c r="X21" s="169" t="str">
        <f t="shared" si="1"/>
        <v xml:space="preserve"> </v>
      </c>
      <c r="Y21" s="169" t="str">
        <f t="shared" si="1"/>
        <v xml:space="preserve"> </v>
      </c>
      <c r="Z21" s="169" t="str">
        <f t="shared" si="1"/>
        <v xml:space="preserve"> </v>
      </c>
      <c r="AA21" s="169" t="str">
        <f t="shared" si="1"/>
        <v xml:space="preserve"> </v>
      </c>
      <c r="AB21" s="169" t="str">
        <f t="shared" si="1"/>
        <v xml:space="preserve"> </v>
      </c>
      <c r="AC21" s="232" t="str">
        <f t="shared" si="1"/>
        <v xml:space="preserve"> </v>
      </c>
    </row>
    <row r="22" spans="1:29" ht="18.600000000000001" customHeight="1">
      <c r="A22" s="203" t="s">
        <v>252</v>
      </c>
      <c r="B22" s="157">
        <v>7</v>
      </c>
      <c r="C22" s="105"/>
      <c r="D22" s="106"/>
      <c r="E22" s="106"/>
      <c r="F22" s="106"/>
      <c r="G22" s="99"/>
      <c r="H22" s="99"/>
      <c r="I22" s="99"/>
      <c r="J22" s="106"/>
      <c r="K22" s="106"/>
      <c r="L22" s="106"/>
      <c r="M22" s="106"/>
      <c r="N22" s="99"/>
      <c r="O22" s="99"/>
      <c r="P22" s="99"/>
      <c r="Q22" s="106"/>
      <c r="R22" s="106"/>
      <c r="S22" s="106"/>
      <c r="T22" s="106"/>
      <c r="U22" s="99"/>
      <c r="V22" s="99"/>
      <c r="W22" s="99"/>
      <c r="X22" s="99"/>
      <c r="Y22" s="99"/>
      <c r="Z22" s="99"/>
      <c r="AA22" s="99"/>
      <c r="AB22" s="99"/>
      <c r="AC22" s="100"/>
    </row>
    <row r="23" spans="1:29" ht="18.600000000000001" customHeight="1">
      <c r="A23" s="204" t="s">
        <v>253</v>
      </c>
      <c r="B23" s="157">
        <v>8</v>
      </c>
      <c r="C23" s="105"/>
      <c r="D23" s="106"/>
      <c r="E23" s="106"/>
      <c r="F23" s="106"/>
      <c r="G23" s="106"/>
      <c r="H23" s="106"/>
      <c r="I23" s="107"/>
      <c r="J23" s="105"/>
      <c r="K23" s="106"/>
      <c r="L23" s="106"/>
      <c r="M23" s="106"/>
      <c r="N23" s="106"/>
      <c r="O23" s="106"/>
      <c r="P23" s="106"/>
      <c r="Q23" s="118"/>
      <c r="R23" s="106"/>
      <c r="S23" s="106"/>
      <c r="T23" s="106"/>
      <c r="U23" s="106"/>
      <c r="V23" s="106"/>
      <c r="W23" s="106"/>
      <c r="X23" s="124"/>
      <c r="Y23" s="106"/>
      <c r="Z23" s="124"/>
      <c r="AA23" s="122"/>
      <c r="AB23" s="106"/>
      <c r="AC23" s="120"/>
    </row>
    <row r="24" spans="1:29" ht="18.600000000000001" customHeight="1">
      <c r="A24" s="202" t="s">
        <v>254</v>
      </c>
      <c r="B24" s="157">
        <v>9</v>
      </c>
      <c r="C24" s="105"/>
      <c r="D24" s="106"/>
      <c r="E24" s="106"/>
      <c r="F24" s="106"/>
      <c r="G24" s="106"/>
      <c r="H24" s="106"/>
      <c r="I24" s="107"/>
      <c r="J24" s="105"/>
      <c r="K24" s="106"/>
      <c r="L24" s="106"/>
      <c r="M24" s="106"/>
      <c r="N24" s="106"/>
      <c r="O24" s="106"/>
      <c r="P24" s="106"/>
      <c r="Q24" s="118"/>
      <c r="R24" s="106"/>
      <c r="S24" s="106"/>
      <c r="T24" s="106"/>
      <c r="U24" s="106"/>
      <c r="V24" s="106"/>
      <c r="W24" s="106"/>
      <c r="X24" s="124"/>
      <c r="Y24" s="106"/>
      <c r="Z24" s="124"/>
      <c r="AA24" s="122"/>
      <c r="AB24" s="106"/>
      <c r="AC24" s="120"/>
    </row>
    <row r="25" spans="1:29" ht="18.600000000000001" customHeight="1">
      <c r="A25" s="202" t="s">
        <v>255</v>
      </c>
      <c r="B25" s="157">
        <v>10</v>
      </c>
      <c r="C25" s="170" t="str">
        <f>IF(C$17&gt;=1,"0"," ")</f>
        <v xml:space="preserve"> </v>
      </c>
      <c r="D25" s="171" t="str">
        <f t="shared" ref="D25:AB25" si="2">IF(D$17&gt;=1,"0"," ")</f>
        <v xml:space="preserve"> </v>
      </c>
      <c r="E25" s="171" t="str">
        <f t="shared" si="2"/>
        <v xml:space="preserve"> </v>
      </c>
      <c r="F25" s="171" t="str">
        <f t="shared" si="2"/>
        <v xml:space="preserve"> </v>
      </c>
      <c r="G25" s="171" t="str">
        <f t="shared" si="2"/>
        <v xml:space="preserve"> </v>
      </c>
      <c r="H25" s="171" t="str">
        <f t="shared" si="2"/>
        <v xml:space="preserve"> </v>
      </c>
      <c r="I25" s="171" t="str">
        <f t="shared" si="2"/>
        <v xml:space="preserve"> </v>
      </c>
      <c r="J25" s="171" t="str">
        <f t="shared" si="2"/>
        <v xml:space="preserve"> </v>
      </c>
      <c r="K25" s="171" t="str">
        <f t="shared" si="2"/>
        <v xml:space="preserve"> </v>
      </c>
      <c r="L25" s="171" t="str">
        <f t="shared" si="2"/>
        <v xml:space="preserve"> </v>
      </c>
      <c r="M25" s="171" t="str">
        <f t="shared" si="2"/>
        <v xml:space="preserve"> </v>
      </c>
      <c r="N25" s="171" t="str">
        <f t="shared" si="2"/>
        <v xml:space="preserve"> </v>
      </c>
      <c r="O25" s="171" t="str">
        <f t="shared" si="2"/>
        <v xml:space="preserve"> </v>
      </c>
      <c r="P25" s="171" t="str">
        <f t="shared" si="2"/>
        <v xml:space="preserve"> </v>
      </c>
      <c r="Q25" s="171" t="str">
        <f t="shared" si="2"/>
        <v xml:space="preserve"> </v>
      </c>
      <c r="R25" s="171" t="str">
        <f t="shared" si="2"/>
        <v xml:space="preserve"> </v>
      </c>
      <c r="S25" s="171" t="str">
        <f t="shared" si="2"/>
        <v xml:space="preserve"> </v>
      </c>
      <c r="T25" s="171" t="str">
        <f t="shared" si="2"/>
        <v xml:space="preserve"> </v>
      </c>
      <c r="U25" s="171" t="str">
        <f t="shared" si="2"/>
        <v xml:space="preserve"> </v>
      </c>
      <c r="V25" s="171" t="str">
        <f t="shared" si="2"/>
        <v xml:space="preserve"> </v>
      </c>
      <c r="W25" s="171" t="str">
        <f t="shared" si="2"/>
        <v xml:space="preserve"> </v>
      </c>
      <c r="X25" s="171" t="str">
        <f t="shared" si="2"/>
        <v xml:space="preserve"> </v>
      </c>
      <c r="Y25" s="171" t="str">
        <f t="shared" si="2"/>
        <v xml:space="preserve"> </v>
      </c>
      <c r="Z25" s="171" t="str">
        <f t="shared" si="2"/>
        <v xml:space="preserve"> </v>
      </c>
      <c r="AA25" s="171" t="str">
        <f t="shared" si="2"/>
        <v xml:space="preserve"> </v>
      </c>
      <c r="AB25" s="171" t="str">
        <f t="shared" si="2"/>
        <v xml:space="preserve"> </v>
      </c>
      <c r="AC25" s="181" t="str">
        <f>IF(AC$17&gt;=1,"0"," ")</f>
        <v xml:space="preserve"> </v>
      </c>
    </row>
    <row r="26" spans="1:29" ht="18.600000000000001" customHeight="1">
      <c r="A26" s="202" t="s">
        <v>256</v>
      </c>
      <c r="B26" s="157">
        <v>11</v>
      </c>
      <c r="C26" s="105"/>
      <c r="D26" s="106"/>
      <c r="E26" s="106"/>
      <c r="F26" s="106"/>
      <c r="G26" s="106"/>
      <c r="H26" s="106"/>
      <c r="I26" s="107"/>
      <c r="J26" s="105"/>
      <c r="K26" s="106"/>
      <c r="L26" s="106"/>
      <c r="M26" s="106"/>
      <c r="N26" s="106"/>
      <c r="O26" s="106"/>
      <c r="P26" s="106"/>
      <c r="Q26" s="118"/>
      <c r="R26" s="106"/>
      <c r="S26" s="106"/>
      <c r="T26" s="106"/>
      <c r="U26" s="106"/>
      <c r="V26" s="106"/>
      <c r="W26" s="106"/>
      <c r="X26" s="124"/>
      <c r="Y26" s="106"/>
      <c r="Z26" s="124"/>
      <c r="AA26" s="122"/>
      <c r="AB26" s="106"/>
      <c r="AC26" s="120"/>
    </row>
    <row r="27" spans="1:29" ht="18.600000000000001" customHeight="1">
      <c r="A27" s="202" t="s">
        <v>257</v>
      </c>
      <c r="B27" s="157">
        <v>12</v>
      </c>
      <c r="C27" s="105"/>
      <c r="D27" s="106"/>
      <c r="E27" s="106"/>
      <c r="F27" s="106"/>
      <c r="G27" s="106"/>
      <c r="H27" s="106"/>
      <c r="I27" s="107"/>
      <c r="J27" s="105"/>
      <c r="K27" s="106"/>
      <c r="L27" s="106"/>
      <c r="M27" s="106"/>
      <c r="N27" s="106"/>
      <c r="O27" s="106"/>
      <c r="P27" s="106"/>
      <c r="Q27" s="118"/>
      <c r="R27" s="106"/>
      <c r="S27" s="106"/>
      <c r="T27" s="106"/>
      <c r="U27" s="106"/>
      <c r="V27" s="106"/>
      <c r="W27" s="106"/>
      <c r="X27" s="124"/>
      <c r="Y27" s="106"/>
      <c r="Z27" s="124"/>
      <c r="AA27" s="122"/>
      <c r="AB27" s="106"/>
      <c r="AC27" s="120"/>
    </row>
    <row r="28" spans="1:29" ht="18.600000000000001" customHeight="1">
      <c r="A28" s="201" t="s">
        <v>258</v>
      </c>
      <c r="B28" s="157">
        <v>13</v>
      </c>
      <c r="C28" s="105"/>
      <c r="D28" s="106"/>
      <c r="E28" s="106"/>
      <c r="F28" s="106"/>
      <c r="G28" s="106"/>
      <c r="H28" s="106"/>
      <c r="I28" s="107"/>
      <c r="J28" s="105"/>
      <c r="K28" s="106"/>
      <c r="L28" s="106"/>
      <c r="M28" s="106"/>
      <c r="N28" s="106"/>
      <c r="O28" s="106"/>
      <c r="P28" s="106"/>
      <c r="Q28" s="118"/>
      <c r="R28" s="106"/>
      <c r="S28" s="106"/>
      <c r="T28" s="106"/>
      <c r="U28" s="106"/>
      <c r="V28" s="106"/>
      <c r="W28" s="106"/>
      <c r="X28" s="124"/>
      <c r="Y28" s="106"/>
      <c r="Z28" s="124"/>
      <c r="AA28" s="122"/>
      <c r="AB28" s="106"/>
      <c r="AC28" s="120"/>
    </row>
    <row r="29" spans="1:29" ht="18.600000000000001" customHeight="1">
      <c r="A29" s="205" t="s">
        <v>259</v>
      </c>
      <c r="B29" s="157">
        <v>14</v>
      </c>
      <c r="C29" s="170" t="str">
        <f>IF(C$17&gt;=1,"0"," ")</f>
        <v xml:space="preserve"> </v>
      </c>
      <c r="D29" s="171" t="str">
        <f t="shared" ref="D29:AC29" si="3">IF(D$17&gt;=1,"0"," ")</f>
        <v xml:space="preserve"> </v>
      </c>
      <c r="E29" s="171" t="str">
        <f t="shared" si="3"/>
        <v xml:space="preserve"> </v>
      </c>
      <c r="F29" s="171" t="str">
        <f t="shared" si="3"/>
        <v xml:space="preserve"> </v>
      </c>
      <c r="G29" s="171" t="str">
        <f t="shared" si="3"/>
        <v xml:space="preserve"> </v>
      </c>
      <c r="H29" s="171" t="str">
        <f t="shared" si="3"/>
        <v xml:space="preserve"> </v>
      </c>
      <c r="I29" s="171" t="str">
        <f t="shared" si="3"/>
        <v xml:space="preserve"> </v>
      </c>
      <c r="J29" s="171" t="str">
        <f t="shared" si="3"/>
        <v xml:space="preserve"> </v>
      </c>
      <c r="K29" s="171" t="str">
        <f t="shared" si="3"/>
        <v xml:space="preserve"> </v>
      </c>
      <c r="L29" s="171" t="str">
        <f t="shared" si="3"/>
        <v xml:space="preserve"> </v>
      </c>
      <c r="M29" s="171" t="str">
        <f t="shared" si="3"/>
        <v xml:space="preserve"> </v>
      </c>
      <c r="N29" s="171" t="str">
        <f t="shared" si="3"/>
        <v xml:space="preserve"> </v>
      </c>
      <c r="O29" s="171" t="str">
        <f t="shared" si="3"/>
        <v xml:space="preserve"> </v>
      </c>
      <c r="P29" s="171" t="str">
        <f t="shared" si="3"/>
        <v xml:space="preserve"> </v>
      </c>
      <c r="Q29" s="171" t="str">
        <f t="shared" si="3"/>
        <v xml:space="preserve"> </v>
      </c>
      <c r="R29" s="171" t="str">
        <f t="shared" si="3"/>
        <v xml:space="preserve"> </v>
      </c>
      <c r="S29" s="171" t="str">
        <f t="shared" si="3"/>
        <v xml:space="preserve"> </v>
      </c>
      <c r="T29" s="171" t="str">
        <f t="shared" si="3"/>
        <v xml:space="preserve"> </v>
      </c>
      <c r="U29" s="171" t="str">
        <f t="shared" si="3"/>
        <v xml:space="preserve"> </v>
      </c>
      <c r="V29" s="171" t="str">
        <f t="shared" si="3"/>
        <v xml:space="preserve"> </v>
      </c>
      <c r="W29" s="171" t="str">
        <f t="shared" si="3"/>
        <v xml:space="preserve"> </v>
      </c>
      <c r="X29" s="171" t="str">
        <f t="shared" si="3"/>
        <v xml:space="preserve"> </v>
      </c>
      <c r="Y29" s="171" t="str">
        <f t="shared" si="3"/>
        <v xml:space="preserve"> </v>
      </c>
      <c r="Z29" s="171" t="str">
        <f t="shared" si="3"/>
        <v xml:space="preserve"> </v>
      </c>
      <c r="AA29" s="171" t="str">
        <f t="shared" si="3"/>
        <v xml:space="preserve"> </v>
      </c>
      <c r="AB29" s="171" t="str">
        <f t="shared" si="3"/>
        <v xml:space="preserve"> </v>
      </c>
      <c r="AC29" s="171" t="str">
        <f t="shared" si="3"/>
        <v xml:space="preserve"> </v>
      </c>
    </row>
    <row r="30" spans="1:29" ht="18.600000000000001" customHeight="1">
      <c r="A30" s="202" t="s">
        <v>260</v>
      </c>
      <c r="B30" s="157">
        <v>15</v>
      </c>
      <c r="C30" s="182" t="str">
        <f>IF(C$17&gt;=1,"0"," ")</f>
        <v xml:space="preserve"> </v>
      </c>
      <c r="D30" s="171" t="str">
        <f t="shared" ref="D30:AB34" si="4">IF(D$17&gt;=1,"0"," ")</f>
        <v xml:space="preserve"> </v>
      </c>
      <c r="E30" s="171" t="str">
        <f t="shared" si="4"/>
        <v xml:space="preserve"> </v>
      </c>
      <c r="F30" s="171" t="str">
        <f t="shared" si="4"/>
        <v xml:space="preserve"> </v>
      </c>
      <c r="G30" s="171" t="str">
        <f t="shared" si="4"/>
        <v xml:space="preserve"> </v>
      </c>
      <c r="H30" s="171" t="str">
        <f t="shared" si="4"/>
        <v xml:space="preserve"> </v>
      </c>
      <c r="I30" s="171" t="str">
        <f t="shared" si="4"/>
        <v xml:space="preserve"> </v>
      </c>
      <c r="J30" s="171" t="str">
        <f t="shared" si="4"/>
        <v xml:space="preserve"> </v>
      </c>
      <c r="K30" s="171" t="str">
        <f t="shared" si="4"/>
        <v xml:space="preserve"> </v>
      </c>
      <c r="L30" s="171" t="str">
        <f t="shared" si="4"/>
        <v xml:space="preserve"> </v>
      </c>
      <c r="M30" s="171" t="str">
        <f t="shared" si="4"/>
        <v xml:space="preserve"> </v>
      </c>
      <c r="N30" s="171" t="str">
        <f t="shared" si="4"/>
        <v xml:space="preserve"> </v>
      </c>
      <c r="O30" s="171" t="str">
        <f t="shared" si="4"/>
        <v xml:space="preserve"> </v>
      </c>
      <c r="P30" s="171" t="str">
        <f t="shared" si="4"/>
        <v xml:space="preserve"> </v>
      </c>
      <c r="Q30" s="171" t="str">
        <f t="shared" si="4"/>
        <v xml:space="preserve"> </v>
      </c>
      <c r="R30" s="171" t="str">
        <f t="shared" si="4"/>
        <v xml:space="preserve"> </v>
      </c>
      <c r="S30" s="171" t="str">
        <f t="shared" si="4"/>
        <v xml:space="preserve"> </v>
      </c>
      <c r="T30" s="171" t="str">
        <f t="shared" si="4"/>
        <v xml:space="preserve"> </v>
      </c>
      <c r="U30" s="171" t="str">
        <f t="shared" si="4"/>
        <v xml:space="preserve"> </v>
      </c>
      <c r="V30" s="171" t="str">
        <f t="shared" si="4"/>
        <v xml:space="preserve"> </v>
      </c>
      <c r="W30" s="171" t="str">
        <f t="shared" si="4"/>
        <v xml:space="preserve"> </v>
      </c>
      <c r="X30" s="171" t="str">
        <f t="shared" si="4"/>
        <v xml:space="preserve"> </v>
      </c>
      <c r="Y30" s="171" t="str">
        <f t="shared" si="4"/>
        <v xml:space="preserve"> </v>
      </c>
      <c r="Z30" s="171" t="str">
        <f t="shared" si="4"/>
        <v xml:space="preserve"> </v>
      </c>
      <c r="AA30" s="171" t="str">
        <f t="shared" si="4"/>
        <v xml:space="preserve"> </v>
      </c>
      <c r="AB30" s="171" t="str">
        <f t="shared" si="4"/>
        <v xml:space="preserve"> </v>
      </c>
      <c r="AC30" s="181" t="str">
        <f>IF(AC$17&gt;=1,"0"," ")</f>
        <v xml:space="preserve"> </v>
      </c>
    </row>
    <row r="31" spans="1:29" ht="18.600000000000001" customHeight="1">
      <c r="A31" s="202" t="s">
        <v>261</v>
      </c>
      <c r="B31" s="157">
        <v>16</v>
      </c>
      <c r="C31" s="171" t="str">
        <f t="shared" ref="C31:R34" si="5">IF(C$17&gt;=1,"0"," ")</f>
        <v xml:space="preserve"> </v>
      </c>
      <c r="D31" s="171" t="str">
        <f t="shared" si="5"/>
        <v xml:space="preserve"> </v>
      </c>
      <c r="E31" s="171" t="str">
        <f t="shared" si="5"/>
        <v xml:space="preserve"> </v>
      </c>
      <c r="F31" s="171" t="str">
        <f t="shared" si="5"/>
        <v xml:space="preserve"> </v>
      </c>
      <c r="G31" s="171" t="str">
        <f t="shared" si="5"/>
        <v xml:space="preserve"> </v>
      </c>
      <c r="H31" s="171" t="str">
        <f t="shared" si="5"/>
        <v xml:space="preserve"> </v>
      </c>
      <c r="I31" s="171" t="str">
        <f t="shared" si="5"/>
        <v xml:space="preserve"> </v>
      </c>
      <c r="J31" s="171" t="str">
        <f t="shared" si="5"/>
        <v xml:space="preserve"> </v>
      </c>
      <c r="K31" s="171" t="str">
        <f t="shared" si="5"/>
        <v xml:space="preserve"> </v>
      </c>
      <c r="L31" s="171" t="str">
        <f t="shared" si="5"/>
        <v xml:space="preserve"> </v>
      </c>
      <c r="M31" s="171" t="str">
        <f t="shared" si="5"/>
        <v xml:space="preserve"> </v>
      </c>
      <c r="N31" s="171" t="str">
        <f t="shared" si="5"/>
        <v xml:space="preserve"> </v>
      </c>
      <c r="O31" s="171" t="str">
        <f t="shared" si="5"/>
        <v xml:space="preserve"> </v>
      </c>
      <c r="P31" s="171" t="str">
        <f t="shared" si="5"/>
        <v xml:space="preserve"> </v>
      </c>
      <c r="Q31" s="171" t="str">
        <f t="shared" si="5"/>
        <v xml:space="preserve"> </v>
      </c>
      <c r="R31" s="171" t="str">
        <f t="shared" si="5"/>
        <v xml:space="preserve"> </v>
      </c>
      <c r="S31" s="171" t="str">
        <f t="shared" si="4"/>
        <v xml:space="preserve"> </v>
      </c>
      <c r="T31" s="171" t="str">
        <f t="shared" si="4"/>
        <v xml:space="preserve"> </v>
      </c>
      <c r="U31" s="171" t="str">
        <f t="shared" si="4"/>
        <v xml:space="preserve"> </v>
      </c>
      <c r="V31" s="171" t="str">
        <f t="shared" si="4"/>
        <v xml:space="preserve"> </v>
      </c>
      <c r="W31" s="171" t="str">
        <f t="shared" si="4"/>
        <v xml:space="preserve"> </v>
      </c>
      <c r="X31" s="171" t="str">
        <f t="shared" si="4"/>
        <v xml:space="preserve"> </v>
      </c>
      <c r="Y31" s="171" t="str">
        <f t="shared" si="4"/>
        <v xml:space="preserve"> </v>
      </c>
      <c r="Z31" s="171" t="str">
        <f t="shared" si="4"/>
        <v xml:space="preserve"> </v>
      </c>
      <c r="AA31" s="171" t="str">
        <f t="shared" si="4"/>
        <v xml:space="preserve"> </v>
      </c>
      <c r="AB31" s="171" t="str">
        <f t="shared" si="4"/>
        <v xml:space="preserve"> </v>
      </c>
      <c r="AC31" s="171" t="str">
        <f>IF(AC$17&gt;=1,"0"," ")</f>
        <v xml:space="preserve"> </v>
      </c>
    </row>
    <row r="32" spans="1:29" ht="18.600000000000001" customHeight="1">
      <c r="A32" s="202" t="s">
        <v>262</v>
      </c>
      <c r="B32" s="157">
        <v>17</v>
      </c>
      <c r="C32" s="171" t="str">
        <f t="shared" si="5"/>
        <v xml:space="preserve"> </v>
      </c>
      <c r="D32" s="171" t="str">
        <f t="shared" si="5"/>
        <v xml:space="preserve"> </v>
      </c>
      <c r="E32" s="171" t="str">
        <f t="shared" si="5"/>
        <v xml:space="preserve"> </v>
      </c>
      <c r="F32" s="171" t="str">
        <f t="shared" si="5"/>
        <v xml:space="preserve"> </v>
      </c>
      <c r="G32" s="171" t="str">
        <f t="shared" si="5"/>
        <v xml:space="preserve"> </v>
      </c>
      <c r="H32" s="171" t="str">
        <f t="shared" si="5"/>
        <v xml:space="preserve"> </v>
      </c>
      <c r="I32" s="171" t="str">
        <f t="shared" si="5"/>
        <v xml:space="preserve"> </v>
      </c>
      <c r="J32" s="171" t="str">
        <f t="shared" si="5"/>
        <v xml:space="preserve"> </v>
      </c>
      <c r="K32" s="171" t="str">
        <f t="shared" si="5"/>
        <v xml:space="preserve"> </v>
      </c>
      <c r="L32" s="171" t="str">
        <f t="shared" si="5"/>
        <v xml:space="preserve"> </v>
      </c>
      <c r="M32" s="171" t="str">
        <f t="shared" si="5"/>
        <v xml:space="preserve"> </v>
      </c>
      <c r="N32" s="171" t="str">
        <f t="shared" si="5"/>
        <v xml:space="preserve"> </v>
      </c>
      <c r="O32" s="171" t="str">
        <f t="shared" si="5"/>
        <v xml:space="preserve"> </v>
      </c>
      <c r="P32" s="171" t="str">
        <f t="shared" si="5"/>
        <v xml:space="preserve"> </v>
      </c>
      <c r="Q32" s="171" t="str">
        <f t="shared" si="5"/>
        <v xml:space="preserve"> </v>
      </c>
      <c r="R32" s="171" t="str">
        <f t="shared" si="5"/>
        <v xml:space="preserve"> </v>
      </c>
      <c r="S32" s="171" t="str">
        <f t="shared" si="4"/>
        <v xml:space="preserve"> </v>
      </c>
      <c r="T32" s="171" t="str">
        <f t="shared" si="4"/>
        <v xml:space="preserve"> </v>
      </c>
      <c r="U32" s="171" t="str">
        <f t="shared" si="4"/>
        <v xml:space="preserve"> </v>
      </c>
      <c r="V32" s="171" t="str">
        <f t="shared" si="4"/>
        <v xml:space="preserve"> </v>
      </c>
      <c r="W32" s="171" t="str">
        <f t="shared" si="4"/>
        <v xml:space="preserve"> </v>
      </c>
      <c r="X32" s="171" t="str">
        <f t="shared" si="4"/>
        <v xml:space="preserve"> </v>
      </c>
      <c r="Y32" s="171" t="str">
        <f t="shared" si="4"/>
        <v xml:space="preserve"> </v>
      </c>
      <c r="Z32" s="171" t="str">
        <f t="shared" si="4"/>
        <v xml:space="preserve"> </v>
      </c>
      <c r="AA32" s="171" t="str">
        <f t="shared" si="4"/>
        <v xml:space="preserve"> </v>
      </c>
      <c r="AB32" s="171" t="str">
        <f t="shared" si="4"/>
        <v xml:space="preserve"> </v>
      </c>
      <c r="AC32" s="171" t="str">
        <f>IF(AC$17&gt;=1,"0"," ")</f>
        <v xml:space="preserve"> </v>
      </c>
    </row>
    <row r="33" spans="1:29" ht="18.600000000000001" customHeight="1">
      <c r="A33" s="202" t="s">
        <v>263</v>
      </c>
      <c r="B33" s="157">
        <v>18</v>
      </c>
      <c r="C33" s="171" t="str">
        <f t="shared" si="5"/>
        <v xml:space="preserve"> </v>
      </c>
      <c r="D33" s="171" t="str">
        <f t="shared" si="5"/>
        <v xml:space="preserve"> </v>
      </c>
      <c r="E33" s="171" t="str">
        <f t="shared" si="5"/>
        <v xml:space="preserve"> </v>
      </c>
      <c r="F33" s="171" t="str">
        <f t="shared" si="5"/>
        <v xml:space="preserve"> </v>
      </c>
      <c r="G33" s="171" t="str">
        <f t="shared" si="5"/>
        <v xml:space="preserve"> </v>
      </c>
      <c r="H33" s="171" t="str">
        <f t="shared" si="5"/>
        <v xml:space="preserve"> </v>
      </c>
      <c r="I33" s="171" t="str">
        <f t="shared" si="5"/>
        <v xml:space="preserve"> </v>
      </c>
      <c r="J33" s="171" t="str">
        <f t="shared" si="5"/>
        <v xml:space="preserve"> </v>
      </c>
      <c r="K33" s="171" t="str">
        <f t="shared" si="5"/>
        <v xml:space="preserve"> </v>
      </c>
      <c r="L33" s="171" t="str">
        <f t="shared" si="5"/>
        <v xml:space="preserve"> </v>
      </c>
      <c r="M33" s="171" t="str">
        <f t="shared" si="5"/>
        <v xml:space="preserve"> </v>
      </c>
      <c r="N33" s="171" t="str">
        <f t="shared" si="5"/>
        <v xml:space="preserve"> </v>
      </c>
      <c r="O33" s="171" t="str">
        <f t="shared" si="5"/>
        <v xml:space="preserve"> </v>
      </c>
      <c r="P33" s="171" t="str">
        <f t="shared" si="5"/>
        <v xml:space="preserve"> </v>
      </c>
      <c r="Q33" s="171" t="str">
        <f t="shared" si="5"/>
        <v xml:space="preserve"> </v>
      </c>
      <c r="R33" s="171" t="str">
        <f t="shared" si="5"/>
        <v xml:space="preserve"> </v>
      </c>
      <c r="S33" s="171" t="str">
        <f t="shared" si="4"/>
        <v xml:space="preserve"> </v>
      </c>
      <c r="T33" s="171" t="str">
        <f t="shared" si="4"/>
        <v xml:space="preserve"> </v>
      </c>
      <c r="U33" s="171" t="str">
        <f t="shared" si="4"/>
        <v xml:space="preserve"> </v>
      </c>
      <c r="V33" s="171" t="str">
        <f t="shared" si="4"/>
        <v xml:space="preserve"> </v>
      </c>
      <c r="W33" s="171" t="str">
        <f t="shared" si="4"/>
        <v xml:space="preserve"> </v>
      </c>
      <c r="X33" s="171" t="str">
        <f t="shared" si="4"/>
        <v xml:space="preserve"> </v>
      </c>
      <c r="Y33" s="171" t="str">
        <f t="shared" si="4"/>
        <v xml:space="preserve"> </v>
      </c>
      <c r="Z33" s="171" t="str">
        <f t="shared" si="4"/>
        <v xml:space="preserve"> </v>
      </c>
      <c r="AA33" s="171" t="str">
        <f t="shared" si="4"/>
        <v xml:space="preserve"> </v>
      </c>
      <c r="AB33" s="171" t="str">
        <f t="shared" si="4"/>
        <v xml:space="preserve"> </v>
      </c>
      <c r="AC33" s="171" t="str">
        <f>IF(AC$17&gt;=1,"0"," ")</f>
        <v xml:space="preserve"> </v>
      </c>
    </row>
    <row r="34" spans="1:29" ht="18.600000000000001" customHeight="1">
      <c r="A34" s="202" t="s">
        <v>264</v>
      </c>
      <c r="B34" s="157">
        <v>19</v>
      </c>
      <c r="C34" s="171" t="str">
        <f t="shared" si="5"/>
        <v xml:space="preserve"> </v>
      </c>
      <c r="D34" s="171" t="str">
        <f t="shared" si="5"/>
        <v xml:space="preserve"> </v>
      </c>
      <c r="E34" s="171" t="str">
        <f t="shared" si="5"/>
        <v xml:space="preserve"> </v>
      </c>
      <c r="F34" s="171" t="str">
        <f t="shared" si="5"/>
        <v xml:space="preserve"> </v>
      </c>
      <c r="G34" s="171" t="str">
        <f t="shared" si="5"/>
        <v xml:space="preserve"> </v>
      </c>
      <c r="H34" s="171" t="str">
        <f t="shared" si="5"/>
        <v xml:space="preserve"> </v>
      </c>
      <c r="I34" s="171" t="str">
        <f t="shared" si="5"/>
        <v xml:space="preserve"> </v>
      </c>
      <c r="J34" s="171" t="str">
        <f t="shared" si="5"/>
        <v xml:space="preserve"> </v>
      </c>
      <c r="K34" s="171" t="str">
        <f t="shared" si="5"/>
        <v xml:space="preserve"> </v>
      </c>
      <c r="L34" s="171" t="str">
        <f t="shared" si="5"/>
        <v xml:space="preserve"> </v>
      </c>
      <c r="M34" s="171" t="str">
        <f t="shared" si="5"/>
        <v xml:space="preserve"> </v>
      </c>
      <c r="N34" s="171" t="str">
        <f t="shared" si="5"/>
        <v xml:space="preserve"> </v>
      </c>
      <c r="O34" s="171" t="str">
        <f t="shared" si="5"/>
        <v xml:space="preserve"> </v>
      </c>
      <c r="P34" s="171" t="str">
        <f t="shared" si="5"/>
        <v xml:space="preserve"> </v>
      </c>
      <c r="Q34" s="171" t="str">
        <f t="shared" si="5"/>
        <v xml:space="preserve"> </v>
      </c>
      <c r="R34" s="171" t="str">
        <f t="shared" si="5"/>
        <v xml:space="preserve"> </v>
      </c>
      <c r="S34" s="171" t="str">
        <f t="shared" si="4"/>
        <v xml:space="preserve"> </v>
      </c>
      <c r="T34" s="171" t="str">
        <f t="shared" si="4"/>
        <v xml:space="preserve"> </v>
      </c>
      <c r="U34" s="171" t="str">
        <f t="shared" si="4"/>
        <v xml:space="preserve"> </v>
      </c>
      <c r="V34" s="171" t="str">
        <f t="shared" si="4"/>
        <v xml:space="preserve"> </v>
      </c>
      <c r="W34" s="171" t="str">
        <f t="shared" si="4"/>
        <v xml:space="preserve"> </v>
      </c>
      <c r="X34" s="171" t="str">
        <f t="shared" si="4"/>
        <v xml:space="preserve"> </v>
      </c>
      <c r="Y34" s="171" t="str">
        <f t="shared" si="4"/>
        <v xml:space="preserve"> </v>
      </c>
      <c r="Z34" s="171" t="str">
        <f t="shared" si="4"/>
        <v xml:space="preserve"> </v>
      </c>
      <c r="AA34" s="171" t="str">
        <f t="shared" si="4"/>
        <v xml:space="preserve"> </v>
      </c>
      <c r="AB34" s="171" t="str">
        <f t="shared" si="4"/>
        <v xml:space="preserve"> </v>
      </c>
      <c r="AC34" s="171" t="str">
        <f t="shared" ref="AC34" si="6">IF(AC$17&gt;=1,"0"," ")</f>
        <v xml:space="preserve"> </v>
      </c>
    </row>
    <row r="35" spans="1:29" ht="18.600000000000001" customHeight="1">
      <c r="A35" s="202" t="s">
        <v>265</v>
      </c>
      <c r="B35" s="157">
        <v>20</v>
      </c>
      <c r="C35" s="172" t="str">
        <f>IF(C$17&gt;=1,"Al"," ")</f>
        <v xml:space="preserve"> </v>
      </c>
      <c r="D35" s="173" t="str">
        <f t="shared" ref="D35:AC35" si="7">IF(D$17&gt;=1,"Al"," ")</f>
        <v xml:space="preserve"> </v>
      </c>
      <c r="E35" s="173" t="str">
        <f t="shared" si="7"/>
        <v xml:space="preserve"> </v>
      </c>
      <c r="F35" s="173" t="str">
        <f t="shared" si="7"/>
        <v xml:space="preserve"> </v>
      </c>
      <c r="G35" s="173" t="str">
        <f t="shared" si="7"/>
        <v xml:space="preserve"> </v>
      </c>
      <c r="H35" s="173" t="str">
        <f t="shared" si="7"/>
        <v xml:space="preserve"> </v>
      </c>
      <c r="I35" s="173" t="str">
        <f t="shared" si="7"/>
        <v xml:space="preserve"> </v>
      </c>
      <c r="J35" s="173" t="str">
        <f t="shared" si="7"/>
        <v xml:space="preserve"> </v>
      </c>
      <c r="K35" s="173" t="str">
        <f t="shared" si="7"/>
        <v xml:space="preserve"> </v>
      </c>
      <c r="L35" s="173" t="str">
        <f t="shared" si="7"/>
        <v xml:space="preserve"> </v>
      </c>
      <c r="M35" s="173" t="str">
        <f t="shared" si="7"/>
        <v xml:space="preserve"> </v>
      </c>
      <c r="N35" s="173" t="str">
        <f t="shared" si="7"/>
        <v xml:space="preserve"> </v>
      </c>
      <c r="O35" s="173" t="str">
        <f t="shared" si="7"/>
        <v xml:space="preserve"> </v>
      </c>
      <c r="P35" s="173" t="str">
        <f t="shared" si="7"/>
        <v xml:space="preserve"> </v>
      </c>
      <c r="Q35" s="173" t="str">
        <f t="shared" si="7"/>
        <v xml:space="preserve"> </v>
      </c>
      <c r="R35" s="173" t="str">
        <f t="shared" si="7"/>
        <v xml:space="preserve"> </v>
      </c>
      <c r="S35" s="173" t="str">
        <f t="shared" si="7"/>
        <v xml:space="preserve"> </v>
      </c>
      <c r="T35" s="173" t="str">
        <f t="shared" si="7"/>
        <v xml:space="preserve"> </v>
      </c>
      <c r="U35" s="173" t="str">
        <f t="shared" si="7"/>
        <v xml:space="preserve"> </v>
      </c>
      <c r="V35" s="173" t="str">
        <f t="shared" si="7"/>
        <v xml:space="preserve"> </v>
      </c>
      <c r="W35" s="173" t="str">
        <f t="shared" si="7"/>
        <v xml:space="preserve"> </v>
      </c>
      <c r="X35" s="173" t="str">
        <f t="shared" si="7"/>
        <v xml:space="preserve"> </v>
      </c>
      <c r="Y35" s="173" t="str">
        <f t="shared" si="7"/>
        <v xml:space="preserve"> </v>
      </c>
      <c r="Z35" s="173" t="str">
        <f t="shared" si="7"/>
        <v xml:space="preserve"> </v>
      </c>
      <c r="AA35" s="173" t="str">
        <f t="shared" si="7"/>
        <v xml:space="preserve"> </v>
      </c>
      <c r="AB35" s="173" t="str">
        <f t="shared" si="7"/>
        <v xml:space="preserve"> </v>
      </c>
      <c r="AC35" s="183" t="str">
        <f t="shared" si="7"/>
        <v xml:space="preserve"> </v>
      </c>
    </row>
    <row r="36" spans="1:29" ht="18.600000000000001" customHeight="1">
      <c r="A36" s="202" t="s">
        <v>266</v>
      </c>
      <c r="B36" s="157">
        <v>21</v>
      </c>
      <c r="C36" s="170" t="str">
        <f>IF(C$17&gt;=1,"0"," ")</f>
        <v xml:space="preserve"> </v>
      </c>
      <c r="D36" s="171" t="str">
        <f t="shared" ref="D36:AC37" si="8">IF(D$17&gt;=1,"0"," ")</f>
        <v xml:space="preserve"> </v>
      </c>
      <c r="E36" s="171" t="str">
        <f t="shared" si="8"/>
        <v xml:space="preserve"> </v>
      </c>
      <c r="F36" s="171" t="str">
        <f t="shared" si="8"/>
        <v xml:space="preserve"> </v>
      </c>
      <c r="G36" s="171" t="str">
        <f t="shared" si="8"/>
        <v xml:space="preserve"> </v>
      </c>
      <c r="H36" s="171" t="str">
        <f t="shared" si="8"/>
        <v xml:space="preserve"> </v>
      </c>
      <c r="I36" s="171" t="str">
        <f t="shared" si="8"/>
        <v xml:space="preserve"> </v>
      </c>
      <c r="J36" s="171" t="str">
        <f t="shared" si="8"/>
        <v xml:space="preserve"> </v>
      </c>
      <c r="K36" s="171" t="str">
        <f t="shared" si="8"/>
        <v xml:space="preserve"> </v>
      </c>
      <c r="L36" s="171" t="str">
        <f t="shared" si="8"/>
        <v xml:space="preserve"> </v>
      </c>
      <c r="M36" s="171" t="str">
        <f t="shared" si="8"/>
        <v xml:space="preserve"> </v>
      </c>
      <c r="N36" s="171" t="str">
        <f t="shared" si="8"/>
        <v xml:space="preserve"> </v>
      </c>
      <c r="O36" s="171" t="str">
        <f t="shared" si="8"/>
        <v xml:space="preserve"> </v>
      </c>
      <c r="P36" s="171" t="str">
        <f t="shared" si="8"/>
        <v xml:space="preserve"> </v>
      </c>
      <c r="Q36" s="171" t="str">
        <f t="shared" si="8"/>
        <v xml:space="preserve"> </v>
      </c>
      <c r="R36" s="171" t="str">
        <f t="shared" si="8"/>
        <v xml:space="preserve"> </v>
      </c>
      <c r="S36" s="171" t="str">
        <f t="shared" si="8"/>
        <v xml:space="preserve"> </v>
      </c>
      <c r="T36" s="171" t="str">
        <f t="shared" si="8"/>
        <v xml:space="preserve"> </v>
      </c>
      <c r="U36" s="171" t="str">
        <f t="shared" si="8"/>
        <v xml:space="preserve"> </v>
      </c>
      <c r="V36" s="171" t="str">
        <f t="shared" si="8"/>
        <v xml:space="preserve"> </v>
      </c>
      <c r="W36" s="171" t="str">
        <f t="shared" si="8"/>
        <v xml:space="preserve"> </v>
      </c>
      <c r="X36" s="171" t="str">
        <f t="shared" si="8"/>
        <v xml:space="preserve"> </v>
      </c>
      <c r="Y36" s="171" t="str">
        <f t="shared" si="8"/>
        <v xml:space="preserve"> </v>
      </c>
      <c r="Z36" s="171" t="str">
        <f t="shared" si="8"/>
        <v xml:space="preserve"> </v>
      </c>
      <c r="AA36" s="171" t="str">
        <f t="shared" si="8"/>
        <v xml:space="preserve"> </v>
      </c>
      <c r="AB36" s="171" t="str">
        <f t="shared" si="8"/>
        <v xml:space="preserve"> </v>
      </c>
      <c r="AC36" s="181" t="str">
        <f t="shared" si="8"/>
        <v xml:space="preserve"> </v>
      </c>
    </row>
    <row r="37" spans="1:29" s="4" customFormat="1" ht="18.600000000000001" customHeight="1">
      <c r="A37" s="202" t="s">
        <v>267</v>
      </c>
      <c r="B37" s="157">
        <v>22</v>
      </c>
      <c r="C37" s="170" t="str">
        <f>IF(C$17&gt;=1,"0"," ")</f>
        <v xml:space="preserve"> </v>
      </c>
      <c r="D37" s="171" t="str">
        <f t="shared" si="8"/>
        <v xml:space="preserve"> </v>
      </c>
      <c r="E37" s="171" t="str">
        <f t="shared" si="8"/>
        <v xml:space="preserve"> </v>
      </c>
      <c r="F37" s="171" t="str">
        <f t="shared" si="8"/>
        <v xml:space="preserve"> </v>
      </c>
      <c r="G37" s="171" t="str">
        <f t="shared" si="8"/>
        <v xml:space="preserve"> </v>
      </c>
      <c r="H37" s="171" t="str">
        <f t="shared" si="8"/>
        <v xml:space="preserve"> </v>
      </c>
      <c r="I37" s="171" t="str">
        <f t="shared" si="8"/>
        <v xml:space="preserve"> </v>
      </c>
      <c r="J37" s="171" t="str">
        <f t="shared" si="8"/>
        <v xml:space="preserve"> </v>
      </c>
      <c r="K37" s="171" t="str">
        <f t="shared" si="8"/>
        <v xml:space="preserve"> </v>
      </c>
      <c r="L37" s="171" t="str">
        <f t="shared" si="8"/>
        <v xml:space="preserve"> </v>
      </c>
      <c r="M37" s="171" t="str">
        <f t="shared" si="8"/>
        <v xml:space="preserve"> </v>
      </c>
      <c r="N37" s="171" t="str">
        <f t="shared" si="8"/>
        <v xml:space="preserve"> </v>
      </c>
      <c r="O37" s="171" t="str">
        <f t="shared" si="8"/>
        <v xml:space="preserve"> </v>
      </c>
      <c r="P37" s="171" t="str">
        <f t="shared" si="8"/>
        <v xml:space="preserve"> </v>
      </c>
      <c r="Q37" s="171" t="str">
        <f t="shared" si="8"/>
        <v xml:space="preserve"> </v>
      </c>
      <c r="R37" s="171" t="str">
        <f t="shared" si="8"/>
        <v xml:space="preserve"> </v>
      </c>
      <c r="S37" s="171" t="str">
        <f t="shared" si="8"/>
        <v xml:space="preserve"> </v>
      </c>
      <c r="T37" s="171" t="str">
        <f t="shared" si="8"/>
        <v xml:space="preserve"> </v>
      </c>
      <c r="U37" s="171" t="str">
        <f t="shared" si="8"/>
        <v xml:space="preserve"> </v>
      </c>
      <c r="V37" s="171" t="str">
        <f t="shared" si="8"/>
        <v xml:space="preserve"> </v>
      </c>
      <c r="W37" s="171" t="str">
        <f t="shared" si="8"/>
        <v xml:space="preserve"> </v>
      </c>
      <c r="X37" s="171" t="str">
        <f t="shared" si="8"/>
        <v xml:space="preserve"> </v>
      </c>
      <c r="Y37" s="171" t="str">
        <f t="shared" si="8"/>
        <v xml:space="preserve"> </v>
      </c>
      <c r="Z37" s="171" t="str">
        <f t="shared" si="8"/>
        <v xml:space="preserve"> </v>
      </c>
      <c r="AA37" s="171" t="str">
        <f t="shared" si="8"/>
        <v xml:space="preserve"> </v>
      </c>
      <c r="AB37" s="171" t="str">
        <f t="shared" si="8"/>
        <v xml:space="preserve"> </v>
      </c>
      <c r="AC37" s="181" t="str">
        <f t="shared" si="8"/>
        <v xml:space="preserve"> </v>
      </c>
    </row>
    <row r="38" spans="1:29" s="4" customFormat="1" ht="18.600000000000001" customHeight="1">
      <c r="A38" s="202" t="s">
        <v>268</v>
      </c>
      <c r="B38" s="157">
        <v>23</v>
      </c>
      <c r="C38" s="104"/>
      <c r="D38" s="102"/>
      <c r="E38" s="102"/>
      <c r="F38" s="102"/>
      <c r="G38" s="102"/>
      <c r="H38" s="102"/>
      <c r="I38" s="103"/>
      <c r="J38" s="104"/>
      <c r="K38" s="102"/>
      <c r="L38" s="102"/>
      <c r="M38" s="102"/>
      <c r="N38" s="102"/>
      <c r="O38" s="102"/>
      <c r="P38" s="102"/>
      <c r="Q38" s="119"/>
      <c r="R38" s="102"/>
      <c r="S38" s="102"/>
      <c r="T38" s="102"/>
      <c r="U38" s="102"/>
      <c r="V38" s="102"/>
      <c r="W38" s="102"/>
      <c r="X38" s="125"/>
      <c r="Y38" s="102"/>
      <c r="Z38" s="125"/>
      <c r="AA38" s="123"/>
      <c r="AB38" s="102"/>
      <c r="AC38" s="121"/>
    </row>
    <row r="39" spans="1:29" s="4" customFormat="1" ht="18.600000000000001" customHeight="1">
      <c r="A39" s="201" t="s">
        <v>269</v>
      </c>
      <c r="B39" s="157">
        <v>24</v>
      </c>
      <c r="C39" s="104"/>
      <c r="D39" s="102"/>
      <c r="E39" s="102"/>
      <c r="F39" s="102"/>
      <c r="G39" s="102"/>
      <c r="H39" s="102"/>
      <c r="I39" s="103"/>
      <c r="J39" s="104"/>
      <c r="K39" s="102"/>
      <c r="L39" s="102"/>
      <c r="M39" s="102"/>
      <c r="N39" s="102"/>
      <c r="O39" s="102"/>
      <c r="P39" s="102"/>
      <c r="Q39" s="119"/>
      <c r="R39" s="102"/>
      <c r="S39" s="102"/>
      <c r="T39" s="102"/>
      <c r="U39" s="102"/>
      <c r="V39" s="102"/>
      <c r="W39" s="102"/>
      <c r="X39" s="125"/>
      <c r="Y39" s="102"/>
      <c r="Z39" s="125"/>
      <c r="AA39" s="123"/>
      <c r="AB39" s="102"/>
      <c r="AC39" s="121"/>
    </row>
    <row r="40" spans="1:29" s="4" customFormat="1" ht="18.600000000000001" customHeight="1">
      <c r="A40" s="206" t="s">
        <v>270</v>
      </c>
      <c r="B40" s="157">
        <v>25</v>
      </c>
      <c r="C40" s="104"/>
      <c r="D40" s="102"/>
      <c r="E40" s="102"/>
      <c r="F40" s="102"/>
      <c r="G40" s="102"/>
      <c r="H40" s="102"/>
      <c r="I40" s="103"/>
      <c r="J40" s="104"/>
      <c r="K40" s="102"/>
      <c r="L40" s="102"/>
      <c r="M40" s="102"/>
      <c r="N40" s="102"/>
      <c r="O40" s="102"/>
      <c r="P40" s="102"/>
      <c r="Q40" s="119"/>
      <c r="R40" s="102"/>
      <c r="S40" s="102"/>
      <c r="T40" s="102"/>
      <c r="U40" s="102"/>
      <c r="V40" s="102"/>
      <c r="W40" s="102"/>
      <c r="X40" s="125"/>
      <c r="Y40" s="102"/>
      <c r="Z40" s="125"/>
      <c r="AA40" s="123"/>
      <c r="AB40" s="102"/>
      <c r="AC40" s="121"/>
    </row>
    <row r="41" spans="1:29" s="4" customFormat="1" ht="18.600000000000001" customHeight="1">
      <c r="A41" s="206" t="s">
        <v>271</v>
      </c>
      <c r="B41" s="157">
        <v>26</v>
      </c>
      <c r="C41" s="104"/>
      <c r="D41" s="102"/>
      <c r="E41" s="102"/>
      <c r="F41" s="102"/>
      <c r="G41" s="102"/>
      <c r="H41" s="102"/>
      <c r="I41" s="103"/>
      <c r="J41" s="104"/>
      <c r="K41" s="102"/>
      <c r="L41" s="102"/>
      <c r="M41" s="102"/>
      <c r="N41" s="102"/>
      <c r="O41" s="102"/>
      <c r="P41" s="102"/>
      <c r="Q41" s="119"/>
      <c r="R41" s="102"/>
      <c r="S41" s="102"/>
      <c r="T41" s="102"/>
      <c r="U41" s="102"/>
      <c r="V41" s="102"/>
      <c r="W41" s="102"/>
      <c r="X41" s="125"/>
      <c r="Y41" s="102"/>
      <c r="Z41" s="125"/>
      <c r="AA41" s="123"/>
      <c r="AB41" s="102"/>
      <c r="AC41" s="121"/>
    </row>
    <row r="42" spans="1:29" s="4" customFormat="1" ht="18.600000000000001" customHeight="1">
      <c r="A42" s="206" t="s">
        <v>272</v>
      </c>
      <c r="B42" s="157">
        <v>27</v>
      </c>
      <c r="C42" s="104"/>
      <c r="D42" s="102"/>
      <c r="E42" s="102"/>
      <c r="F42" s="102"/>
      <c r="G42" s="102"/>
      <c r="H42" s="102"/>
      <c r="I42" s="103"/>
      <c r="J42" s="104"/>
      <c r="K42" s="102"/>
      <c r="L42" s="102"/>
      <c r="M42" s="102"/>
      <c r="N42" s="102"/>
      <c r="O42" s="102"/>
      <c r="P42" s="102"/>
      <c r="Q42" s="119"/>
      <c r="R42" s="102"/>
      <c r="S42" s="102"/>
      <c r="T42" s="102"/>
      <c r="U42" s="102"/>
      <c r="V42" s="102"/>
      <c r="W42" s="102"/>
      <c r="X42" s="125"/>
      <c r="Y42" s="102"/>
      <c r="Z42" s="125"/>
      <c r="AA42" s="123"/>
      <c r="AB42" s="102"/>
      <c r="AC42" s="121"/>
    </row>
    <row r="43" spans="1:29" s="4" customFormat="1" ht="18.600000000000001" customHeight="1">
      <c r="A43" s="206" t="s">
        <v>273</v>
      </c>
      <c r="B43" s="157">
        <v>28</v>
      </c>
      <c r="C43" s="104"/>
      <c r="D43" s="102"/>
      <c r="E43" s="102"/>
      <c r="F43" s="102"/>
      <c r="G43" s="102"/>
      <c r="H43" s="102"/>
      <c r="I43" s="103"/>
      <c r="J43" s="104"/>
      <c r="K43" s="102"/>
      <c r="L43" s="102"/>
      <c r="M43" s="102"/>
      <c r="N43" s="102"/>
      <c r="O43" s="102"/>
      <c r="P43" s="102"/>
      <c r="Q43" s="119"/>
      <c r="R43" s="102"/>
      <c r="S43" s="102"/>
      <c r="T43" s="102"/>
      <c r="U43" s="102"/>
      <c r="V43" s="102"/>
      <c r="W43" s="102"/>
      <c r="X43" s="125"/>
      <c r="Y43" s="102"/>
      <c r="Z43" s="125"/>
      <c r="AA43" s="123"/>
      <c r="AB43" s="102"/>
      <c r="AC43" s="121"/>
    </row>
    <row r="44" spans="1:29" s="4" customFormat="1" ht="18.600000000000001" customHeight="1">
      <c r="A44" s="206" t="s">
        <v>274</v>
      </c>
      <c r="B44" s="157">
        <v>29</v>
      </c>
      <c r="C44" s="104"/>
      <c r="D44" s="102"/>
      <c r="E44" s="102"/>
      <c r="F44" s="102"/>
      <c r="G44" s="102"/>
      <c r="H44" s="102"/>
      <c r="I44" s="103"/>
      <c r="J44" s="104"/>
      <c r="K44" s="102"/>
      <c r="L44" s="102"/>
      <c r="M44" s="102"/>
      <c r="N44" s="102"/>
      <c r="O44" s="102"/>
      <c r="P44" s="102"/>
      <c r="Q44" s="119"/>
      <c r="R44" s="102"/>
      <c r="S44" s="102"/>
      <c r="T44" s="102"/>
      <c r="U44" s="102"/>
      <c r="V44" s="102"/>
      <c r="W44" s="102"/>
      <c r="X44" s="125"/>
      <c r="Y44" s="102"/>
      <c r="Z44" s="125"/>
      <c r="AA44" s="123"/>
      <c r="AB44" s="102"/>
      <c r="AC44" s="121"/>
    </row>
    <row r="45" spans="1:29" s="4" customFormat="1" ht="18.600000000000001" customHeight="1">
      <c r="A45" s="206" t="s">
        <v>275</v>
      </c>
      <c r="B45" s="157">
        <v>30</v>
      </c>
      <c r="C45" s="104"/>
      <c r="D45" s="102"/>
      <c r="E45" s="102"/>
      <c r="F45" s="102"/>
      <c r="G45" s="102"/>
      <c r="H45" s="102"/>
      <c r="I45" s="103"/>
      <c r="J45" s="104"/>
      <c r="K45" s="102"/>
      <c r="L45" s="102"/>
      <c r="M45" s="102"/>
      <c r="N45" s="102"/>
      <c r="O45" s="102"/>
      <c r="P45" s="102"/>
      <c r="Q45" s="119"/>
      <c r="R45" s="102"/>
      <c r="S45" s="102"/>
      <c r="T45" s="102"/>
      <c r="U45" s="102"/>
      <c r="V45" s="102"/>
      <c r="W45" s="102"/>
      <c r="X45" s="125"/>
      <c r="Y45" s="102"/>
      <c r="Z45" s="125"/>
      <c r="AA45" s="123"/>
      <c r="AB45" s="102"/>
      <c r="AC45" s="121"/>
    </row>
    <row r="46" spans="1:29" s="4" customFormat="1" ht="18.600000000000001" customHeight="1">
      <c r="A46" s="206" t="s">
        <v>276</v>
      </c>
      <c r="B46" s="157">
        <v>31</v>
      </c>
      <c r="C46" s="104"/>
      <c r="D46" s="102"/>
      <c r="E46" s="102"/>
      <c r="F46" s="102"/>
      <c r="G46" s="102"/>
      <c r="H46" s="102"/>
      <c r="I46" s="103"/>
      <c r="J46" s="104"/>
      <c r="K46" s="102"/>
      <c r="L46" s="102"/>
      <c r="M46" s="102"/>
      <c r="N46" s="102"/>
      <c r="O46" s="102"/>
      <c r="P46" s="102"/>
      <c r="Q46" s="119"/>
      <c r="R46" s="102"/>
      <c r="S46" s="102"/>
      <c r="T46" s="102"/>
      <c r="U46" s="102"/>
      <c r="V46" s="102"/>
      <c r="W46" s="102"/>
      <c r="X46" s="125"/>
      <c r="Y46" s="102"/>
      <c r="Z46" s="125"/>
      <c r="AA46" s="123"/>
      <c r="AB46" s="102"/>
      <c r="AC46" s="121"/>
    </row>
    <row r="47" spans="1:29" ht="18.600000000000001" customHeight="1">
      <c r="A47" s="206" t="s">
        <v>277</v>
      </c>
      <c r="B47" s="157">
        <v>32</v>
      </c>
      <c r="C47" s="104"/>
      <c r="D47" s="102"/>
      <c r="E47" s="102"/>
      <c r="F47" s="102"/>
      <c r="G47" s="102"/>
      <c r="H47" s="102"/>
      <c r="I47" s="103"/>
      <c r="J47" s="104"/>
      <c r="K47" s="102"/>
      <c r="L47" s="102"/>
      <c r="M47" s="102"/>
      <c r="N47" s="102"/>
      <c r="O47" s="102"/>
      <c r="P47" s="102"/>
      <c r="Q47" s="119"/>
      <c r="R47" s="102"/>
      <c r="S47" s="102"/>
      <c r="T47" s="102"/>
      <c r="U47" s="102"/>
      <c r="V47" s="102"/>
      <c r="W47" s="102"/>
      <c r="X47" s="125"/>
      <c r="Y47" s="102"/>
      <c r="Z47" s="125"/>
      <c r="AA47" s="123"/>
      <c r="AB47" s="102"/>
      <c r="AC47" s="121"/>
    </row>
    <row r="48" spans="1:29" s="14" customFormat="1" ht="18.600000000000001" customHeight="1">
      <c r="A48" s="206" t="s">
        <v>278</v>
      </c>
      <c r="B48" s="157">
        <v>33</v>
      </c>
      <c r="C48" s="104"/>
      <c r="D48" s="102"/>
      <c r="E48" s="102"/>
      <c r="F48" s="102"/>
      <c r="G48" s="102"/>
      <c r="H48" s="102"/>
      <c r="I48" s="103"/>
      <c r="J48" s="104"/>
      <c r="K48" s="102"/>
      <c r="L48" s="102"/>
      <c r="M48" s="102"/>
      <c r="N48" s="102"/>
      <c r="O48" s="102"/>
      <c r="P48" s="102"/>
      <c r="Q48" s="119"/>
      <c r="R48" s="102"/>
      <c r="S48" s="102"/>
      <c r="T48" s="102"/>
      <c r="U48" s="102"/>
      <c r="V48" s="102"/>
      <c r="W48" s="102"/>
      <c r="X48" s="125"/>
      <c r="Y48" s="102"/>
      <c r="Z48" s="125"/>
      <c r="AA48" s="123"/>
      <c r="AB48" s="102"/>
      <c r="AC48" s="121"/>
    </row>
    <row r="49" spans="1:29" s="4" customFormat="1" ht="18.600000000000001" customHeight="1">
      <c r="A49" s="206" t="s">
        <v>279</v>
      </c>
      <c r="B49" s="157">
        <v>34</v>
      </c>
      <c r="C49" s="104"/>
      <c r="D49" s="102"/>
      <c r="E49" s="102"/>
      <c r="F49" s="102"/>
      <c r="G49" s="102"/>
      <c r="H49" s="102"/>
      <c r="I49" s="103"/>
      <c r="J49" s="104"/>
      <c r="K49" s="102"/>
      <c r="L49" s="102"/>
      <c r="M49" s="102"/>
      <c r="N49" s="102"/>
      <c r="O49" s="102"/>
      <c r="P49" s="102"/>
      <c r="Q49" s="119"/>
      <c r="R49" s="102"/>
      <c r="S49" s="102"/>
      <c r="T49" s="102"/>
      <c r="U49" s="102"/>
      <c r="V49" s="102"/>
      <c r="W49" s="102"/>
      <c r="X49" s="125"/>
      <c r="Y49" s="102"/>
      <c r="Z49" s="125"/>
      <c r="AA49" s="123"/>
      <c r="AB49" s="102"/>
      <c r="AC49" s="121"/>
    </row>
    <row r="50" spans="1:29" ht="18.600000000000001" customHeight="1">
      <c r="A50" s="78" t="s">
        <v>280</v>
      </c>
      <c r="B50" s="157">
        <v>35</v>
      </c>
      <c r="C50" s="152"/>
      <c r="D50" s="150"/>
      <c r="E50" s="150"/>
      <c r="F50" s="150"/>
      <c r="G50" s="150"/>
      <c r="H50" s="150"/>
      <c r="I50" s="153"/>
      <c r="J50" s="152"/>
      <c r="K50" s="150"/>
      <c r="L50" s="150"/>
      <c r="M50" s="150"/>
      <c r="N50" s="150"/>
      <c r="O50" s="150"/>
      <c r="P50" s="150"/>
      <c r="Q50" s="154"/>
      <c r="R50" s="150"/>
      <c r="S50" s="150"/>
      <c r="T50" s="150"/>
      <c r="U50" s="150"/>
      <c r="V50" s="150"/>
      <c r="W50" s="150"/>
      <c r="X50" s="149"/>
      <c r="Y50" s="150"/>
      <c r="Z50" s="149"/>
      <c r="AA50" s="151"/>
      <c r="AB50" s="150"/>
      <c r="AC50" s="148"/>
    </row>
    <row r="51" spans="1:29" ht="18.600000000000001" customHeight="1">
      <c r="A51" s="206" t="s">
        <v>281</v>
      </c>
      <c r="B51" s="157">
        <v>36</v>
      </c>
      <c r="C51" s="184" t="str">
        <f>IF(C$17&gt;=1,"0"," ")</f>
        <v xml:space="preserve"> </v>
      </c>
      <c r="D51" s="173" t="str">
        <f t="shared" ref="D51:AC53" si="9">IF(D$17&gt;=1,"0"," ")</f>
        <v xml:space="preserve"> </v>
      </c>
      <c r="E51" s="173" t="str">
        <f t="shared" si="9"/>
        <v xml:space="preserve"> </v>
      </c>
      <c r="F51" s="173" t="str">
        <f t="shared" si="9"/>
        <v xml:space="preserve"> </v>
      </c>
      <c r="G51" s="173" t="str">
        <f t="shared" si="9"/>
        <v xml:space="preserve"> </v>
      </c>
      <c r="H51" s="173" t="str">
        <f t="shared" si="9"/>
        <v xml:space="preserve"> </v>
      </c>
      <c r="I51" s="173" t="str">
        <f t="shared" si="9"/>
        <v xml:space="preserve"> </v>
      </c>
      <c r="J51" s="173" t="str">
        <f t="shared" si="9"/>
        <v xml:space="preserve"> </v>
      </c>
      <c r="K51" s="173" t="str">
        <f t="shared" si="9"/>
        <v xml:space="preserve"> </v>
      </c>
      <c r="L51" s="173" t="str">
        <f t="shared" si="9"/>
        <v xml:space="preserve"> </v>
      </c>
      <c r="M51" s="173" t="str">
        <f t="shared" si="9"/>
        <v xml:space="preserve"> </v>
      </c>
      <c r="N51" s="173" t="str">
        <f t="shared" si="9"/>
        <v xml:space="preserve"> </v>
      </c>
      <c r="O51" s="173" t="str">
        <f t="shared" si="9"/>
        <v xml:space="preserve"> </v>
      </c>
      <c r="P51" s="173" t="str">
        <f t="shared" si="9"/>
        <v xml:space="preserve"> </v>
      </c>
      <c r="Q51" s="173" t="str">
        <f t="shared" si="9"/>
        <v xml:space="preserve"> </v>
      </c>
      <c r="R51" s="173" t="str">
        <f t="shared" si="9"/>
        <v xml:space="preserve"> </v>
      </c>
      <c r="S51" s="173" t="str">
        <f t="shared" si="9"/>
        <v xml:space="preserve"> </v>
      </c>
      <c r="T51" s="173" t="str">
        <f t="shared" si="9"/>
        <v xml:space="preserve"> </v>
      </c>
      <c r="U51" s="173" t="str">
        <f t="shared" si="9"/>
        <v xml:space="preserve"> </v>
      </c>
      <c r="V51" s="173" t="str">
        <f t="shared" si="9"/>
        <v xml:space="preserve"> </v>
      </c>
      <c r="W51" s="173" t="str">
        <f t="shared" si="9"/>
        <v xml:space="preserve"> </v>
      </c>
      <c r="X51" s="173" t="str">
        <f t="shared" si="9"/>
        <v xml:space="preserve"> </v>
      </c>
      <c r="Y51" s="173" t="str">
        <f t="shared" si="9"/>
        <v xml:space="preserve"> </v>
      </c>
      <c r="Z51" s="173" t="str">
        <f t="shared" si="9"/>
        <v xml:space="preserve"> </v>
      </c>
      <c r="AA51" s="173" t="str">
        <f t="shared" si="9"/>
        <v xml:space="preserve"> </v>
      </c>
      <c r="AB51" s="173" t="str">
        <f t="shared" si="9"/>
        <v xml:space="preserve"> </v>
      </c>
      <c r="AC51" s="183" t="str">
        <f t="shared" si="9"/>
        <v xml:space="preserve"> </v>
      </c>
    </row>
    <row r="52" spans="1:29" ht="18.600000000000001" customHeight="1">
      <c r="A52" s="206" t="s">
        <v>282</v>
      </c>
      <c r="B52" s="157">
        <v>37</v>
      </c>
      <c r="C52" s="184" t="str">
        <f>IF(C$17&gt;=1,"0"," ")</f>
        <v xml:space="preserve"> </v>
      </c>
      <c r="D52" s="173" t="str">
        <f t="shared" si="9"/>
        <v xml:space="preserve"> </v>
      </c>
      <c r="E52" s="173" t="str">
        <f t="shared" si="9"/>
        <v xml:space="preserve"> </v>
      </c>
      <c r="F52" s="173" t="str">
        <f t="shared" si="9"/>
        <v xml:space="preserve"> </v>
      </c>
      <c r="G52" s="173" t="str">
        <f t="shared" si="9"/>
        <v xml:space="preserve"> </v>
      </c>
      <c r="H52" s="173" t="str">
        <f t="shared" si="9"/>
        <v xml:space="preserve"> </v>
      </c>
      <c r="I52" s="173" t="str">
        <f t="shared" si="9"/>
        <v xml:space="preserve"> </v>
      </c>
      <c r="J52" s="173" t="str">
        <f t="shared" si="9"/>
        <v xml:space="preserve"> </v>
      </c>
      <c r="K52" s="173" t="str">
        <f t="shared" si="9"/>
        <v xml:space="preserve"> </v>
      </c>
      <c r="L52" s="173" t="str">
        <f t="shared" si="9"/>
        <v xml:space="preserve"> </v>
      </c>
      <c r="M52" s="173" t="str">
        <f t="shared" si="9"/>
        <v xml:space="preserve"> </v>
      </c>
      <c r="N52" s="173" t="str">
        <f t="shared" si="9"/>
        <v xml:space="preserve"> </v>
      </c>
      <c r="O52" s="173" t="str">
        <f t="shared" si="9"/>
        <v xml:space="preserve"> </v>
      </c>
      <c r="P52" s="173" t="str">
        <f t="shared" si="9"/>
        <v xml:space="preserve"> </v>
      </c>
      <c r="Q52" s="173" t="str">
        <f t="shared" si="9"/>
        <v xml:space="preserve"> </v>
      </c>
      <c r="R52" s="173" t="str">
        <f t="shared" si="9"/>
        <v xml:space="preserve"> </v>
      </c>
      <c r="S52" s="173" t="str">
        <f t="shared" si="9"/>
        <v xml:space="preserve"> </v>
      </c>
      <c r="T52" s="173" t="str">
        <f t="shared" si="9"/>
        <v xml:space="preserve"> </v>
      </c>
      <c r="U52" s="173" t="str">
        <f t="shared" si="9"/>
        <v xml:space="preserve"> </v>
      </c>
      <c r="V52" s="173" t="str">
        <f t="shared" si="9"/>
        <v xml:space="preserve"> </v>
      </c>
      <c r="W52" s="173" t="str">
        <f t="shared" si="9"/>
        <v xml:space="preserve"> </v>
      </c>
      <c r="X52" s="173" t="str">
        <f t="shared" si="9"/>
        <v xml:space="preserve"> </v>
      </c>
      <c r="Y52" s="173" t="str">
        <f t="shared" si="9"/>
        <v xml:space="preserve"> </v>
      </c>
      <c r="Z52" s="173" t="str">
        <f t="shared" si="9"/>
        <v xml:space="preserve"> </v>
      </c>
      <c r="AA52" s="173" t="str">
        <f t="shared" si="9"/>
        <v xml:space="preserve"> </v>
      </c>
      <c r="AB52" s="173" t="str">
        <f t="shared" si="9"/>
        <v xml:space="preserve"> </v>
      </c>
      <c r="AC52" s="183" t="str">
        <f t="shared" si="9"/>
        <v xml:space="preserve"> </v>
      </c>
    </row>
    <row r="53" spans="1:29" ht="18.600000000000001" customHeight="1">
      <c r="A53" s="206" t="s">
        <v>283</v>
      </c>
      <c r="B53" s="157">
        <v>38</v>
      </c>
      <c r="C53" s="184" t="str">
        <f>IF(C$17&gt;=1,"0"," ")</f>
        <v xml:space="preserve"> </v>
      </c>
      <c r="D53" s="173" t="str">
        <f t="shared" si="9"/>
        <v xml:space="preserve"> </v>
      </c>
      <c r="E53" s="173" t="str">
        <f t="shared" si="9"/>
        <v xml:space="preserve"> </v>
      </c>
      <c r="F53" s="173" t="str">
        <f t="shared" si="9"/>
        <v xml:space="preserve"> </v>
      </c>
      <c r="G53" s="173" t="str">
        <f t="shared" si="9"/>
        <v xml:space="preserve"> </v>
      </c>
      <c r="H53" s="173" t="str">
        <f t="shared" si="9"/>
        <v xml:space="preserve"> </v>
      </c>
      <c r="I53" s="173" t="str">
        <f t="shared" si="9"/>
        <v xml:space="preserve"> </v>
      </c>
      <c r="J53" s="173" t="str">
        <f t="shared" si="9"/>
        <v xml:space="preserve"> </v>
      </c>
      <c r="K53" s="173" t="str">
        <f t="shared" si="9"/>
        <v xml:space="preserve"> </v>
      </c>
      <c r="L53" s="173" t="str">
        <f t="shared" si="9"/>
        <v xml:space="preserve"> </v>
      </c>
      <c r="M53" s="173" t="str">
        <f t="shared" si="9"/>
        <v xml:space="preserve"> </v>
      </c>
      <c r="N53" s="173" t="str">
        <f t="shared" si="9"/>
        <v xml:space="preserve"> </v>
      </c>
      <c r="O53" s="173" t="str">
        <f t="shared" si="9"/>
        <v xml:space="preserve"> </v>
      </c>
      <c r="P53" s="173" t="str">
        <f t="shared" si="9"/>
        <v xml:space="preserve"> </v>
      </c>
      <c r="Q53" s="173" t="str">
        <f t="shared" si="9"/>
        <v xml:space="preserve"> </v>
      </c>
      <c r="R53" s="173" t="str">
        <f t="shared" si="9"/>
        <v xml:space="preserve"> </v>
      </c>
      <c r="S53" s="173" t="str">
        <f t="shared" si="9"/>
        <v xml:space="preserve"> </v>
      </c>
      <c r="T53" s="173" t="str">
        <f t="shared" si="9"/>
        <v xml:space="preserve"> </v>
      </c>
      <c r="U53" s="173" t="str">
        <f t="shared" si="9"/>
        <v xml:space="preserve"> </v>
      </c>
      <c r="V53" s="173" t="str">
        <f t="shared" si="9"/>
        <v xml:space="preserve"> </v>
      </c>
      <c r="W53" s="173" t="str">
        <f t="shared" si="9"/>
        <v xml:space="preserve"> </v>
      </c>
      <c r="X53" s="173" t="str">
        <f t="shared" si="9"/>
        <v xml:space="preserve"> </v>
      </c>
      <c r="Y53" s="173" t="str">
        <f t="shared" si="9"/>
        <v xml:space="preserve"> </v>
      </c>
      <c r="Z53" s="173" t="str">
        <f t="shared" si="9"/>
        <v xml:space="preserve"> </v>
      </c>
      <c r="AA53" s="173" t="str">
        <f t="shared" si="9"/>
        <v xml:space="preserve"> </v>
      </c>
      <c r="AB53" s="173" t="str">
        <f t="shared" si="9"/>
        <v xml:space="preserve"> </v>
      </c>
      <c r="AC53" s="183" t="str">
        <f t="shared" si="9"/>
        <v xml:space="preserve"> </v>
      </c>
    </row>
    <row r="54" spans="1:29" ht="18.600000000000001" customHeight="1">
      <c r="A54" s="206" t="s">
        <v>284</v>
      </c>
      <c r="B54" s="157">
        <v>39</v>
      </c>
      <c r="C54" s="104"/>
      <c r="D54" s="102"/>
      <c r="E54" s="102"/>
      <c r="F54" s="102"/>
      <c r="G54" s="102"/>
      <c r="H54" s="102"/>
      <c r="I54" s="103"/>
      <c r="J54" s="104"/>
      <c r="K54" s="102"/>
      <c r="L54" s="102"/>
      <c r="M54" s="102"/>
      <c r="N54" s="102"/>
      <c r="O54" s="102"/>
      <c r="P54" s="102"/>
      <c r="Q54" s="119"/>
      <c r="R54" s="102"/>
      <c r="S54" s="102"/>
      <c r="T54" s="102"/>
      <c r="U54" s="102"/>
      <c r="V54" s="102"/>
      <c r="W54" s="102"/>
      <c r="X54" s="125"/>
      <c r="Y54" s="102"/>
      <c r="Z54" s="125"/>
      <c r="AA54" s="123"/>
      <c r="AB54" s="102"/>
      <c r="AC54" s="121"/>
    </row>
    <row r="55" spans="1:29" ht="18.600000000000001" customHeight="1">
      <c r="A55" s="207" t="s">
        <v>285</v>
      </c>
      <c r="B55" s="157">
        <v>40</v>
      </c>
      <c r="C55" s="184" t="str">
        <f>IF(C$17&gt;=1,"0"," ")</f>
        <v xml:space="preserve"> </v>
      </c>
      <c r="D55" s="173" t="str">
        <f t="shared" ref="D55:AC57" si="10">IF(D$17&gt;=1,"0"," ")</f>
        <v xml:space="preserve"> </v>
      </c>
      <c r="E55" s="173" t="str">
        <f t="shared" si="10"/>
        <v xml:space="preserve"> </v>
      </c>
      <c r="F55" s="173" t="str">
        <f t="shared" si="10"/>
        <v xml:space="preserve"> </v>
      </c>
      <c r="G55" s="173" t="str">
        <f t="shared" si="10"/>
        <v xml:space="preserve"> </v>
      </c>
      <c r="H55" s="173" t="str">
        <f t="shared" si="10"/>
        <v xml:space="preserve"> </v>
      </c>
      <c r="I55" s="173" t="str">
        <f t="shared" si="10"/>
        <v xml:space="preserve"> </v>
      </c>
      <c r="J55" s="173" t="str">
        <f t="shared" si="10"/>
        <v xml:space="preserve"> </v>
      </c>
      <c r="K55" s="173" t="str">
        <f t="shared" si="10"/>
        <v xml:space="preserve"> </v>
      </c>
      <c r="L55" s="173" t="str">
        <f t="shared" si="10"/>
        <v xml:space="preserve"> </v>
      </c>
      <c r="M55" s="173" t="str">
        <f t="shared" si="10"/>
        <v xml:space="preserve"> </v>
      </c>
      <c r="N55" s="173" t="str">
        <f t="shared" si="10"/>
        <v xml:space="preserve"> </v>
      </c>
      <c r="O55" s="173" t="str">
        <f t="shared" si="10"/>
        <v xml:space="preserve"> </v>
      </c>
      <c r="P55" s="173" t="str">
        <f t="shared" si="10"/>
        <v xml:space="preserve"> </v>
      </c>
      <c r="Q55" s="173" t="str">
        <f t="shared" si="10"/>
        <v xml:space="preserve"> </v>
      </c>
      <c r="R55" s="173" t="str">
        <f t="shared" si="10"/>
        <v xml:space="preserve"> </v>
      </c>
      <c r="S55" s="173" t="str">
        <f t="shared" si="10"/>
        <v xml:space="preserve"> </v>
      </c>
      <c r="T55" s="173" t="str">
        <f t="shared" si="10"/>
        <v xml:space="preserve"> </v>
      </c>
      <c r="U55" s="173" t="str">
        <f t="shared" si="10"/>
        <v xml:space="preserve"> </v>
      </c>
      <c r="V55" s="173" t="str">
        <f t="shared" si="10"/>
        <v xml:space="preserve"> </v>
      </c>
      <c r="W55" s="173" t="str">
        <f t="shared" si="10"/>
        <v xml:space="preserve"> </v>
      </c>
      <c r="X55" s="173" t="str">
        <f t="shared" si="10"/>
        <v xml:space="preserve"> </v>
      </c>
      <c r="Y55" s="173" t="str">
        <f t="shared" si="10"/>
        <v xml:space="preserve"> </v>
      </c>
      <c r="Z55" s="173" t="str">
        <f t="shared" si="10"/>
        <v xml:space="preserve"> </v>
      </c>
      <c r="AA55" s="173" t="str">
        <f t="shared" si="10"/>
        <v xml:space="preserve"> </v>
      </c>
      <c r="AB55" s="173" t="str">
        <f t="shared" si="10"/>
        <v xml:space="preserve"> </v>
      </c>
      <c r="AC55" s="183" t="str">
        <f t="shared" si="10"/>
        <v xml:space="preserve"> </v>
      </c>
    </row>
    <row r="56" spans="1:29" ht="18.600000000000001" customHeight="1">
      <c r="A56" s="207" t="s">
        <v>286</v>
      </c>
      <c r="B56" s="157">
        <v>41</v>
      </c>
      <c r="C56" s="184" t="str">
        <f>IF(C$17&gt;=1,"0"," ")</f>
        <v xml:space="preserve"> </v>
      </c>
      <c r="D56" s="173" t="str">
        <f t="shared" si="10"/>
        <v xml:space="preserve"> </v>
      </c>
      <c r="E56" s="173" t="str">
        <f t="shared" si="10"/>
        <v xml:space="preserve"> </v>
      </c>
      <c r="F56" s="173" t="str">
        <f t="shared" si="10"/>
        <v xml:space="preserve"> </v>
      </c>
      <c r="G56" s="173" t="str">
        <f t="shared" si="10"/>
        <v xml:space="preserve"> </v>
      </c>
      <c r="H56" s="173" t="str">
        <f t="shared" si="10"/>
        <v xml:space="preserve"> </v>
      </c>
      <c r="I56" s="173" t="str">
        <f t="shared" si="10"/>
        <v xml:space="preserve"> </v>
      </c>
      <c r="J56" s="173" t="str">
        <f t="shared" si="10"/>
        <v xml:space="preserve"> </v>
      </c>
      <c r="K56" s="173" t="str">
        <f t="shared" si="10"/>
        <v xml:space="preserve"> </v>
      </c>
      <c r="L56" s="173" t="str">
        <f t="shared" si="10"/>
        <v xml:space="preserve"> </v>
      </c>
      <c r="M56" s="173" t="str">
        <f t="shared" si="10"/>
        <v xml:space="preserve"> </v>
      </c>
      <c r="N56" s="173" t="str">
        <f t="shared" si="10"/>
        <v xml:space="preserve"> </v>
      </c>
      <c r="O56" s="173" t="str">
        <f t="shared" si="10"/>
        <v xml:space="preserve"> </v>
      </c>
      <c r="P56" s="173" t="str">
        <f t="shared" si="10"/>
        <v xml:space="preserve"> </v>
      </c>
      <c r="Q56" s="173" t="str">
        <f t="shared" si="10"/>
        <v xml:space="preserve"> </v>
      </c>
      <c r="R56" s="173" t="str">
        <f t="shared" si="10"/>
        <v xml:space="preserve"> </v>
      </c>
      <c r="S56" s="173" t="str">
        <f t="shared" si="10"/>
        <v xml:space="preserve"> </v>
      </c>
      <c r="T56" s="173" t="str">
        <f t="shared" si="10"/>
        <v xml:space="preserve"> </v>
      </c>
      <c r="U56" s="173" t="str">
        <f t="shared" si="10"/>
        <v xml:space="preserve"> </v>
      </c>
      <c r="V56" s="173" t="str">
        <f t="shared" si="10"/>
        <v xml:space="preserve"> </v>
      </c>
      <c r="W56" s="173" t="str">
        <f t="shared" si="10"/>
        <v xml:space="preserve"> </v>
      </c>
      <c r="X56" s="173" t="str">
        <f t="shared" si="10"/>
        <v xml:space="preserve"> </v>
      </c>
      <c r="Y56" s="173" t="str">
        <f t="shared" si="10"/>
        <v xml:space="preserve"> </v>
      </c>
      <c r="Z56" s="173" t="str">
        <f t="shared" si="10"/>
        <v xml:space="preserve"> </v>
      </c>
      <c r="AA56" s="173" t="str">
        <f t="shared" si="10"/>
        <v xml:space="preserve"> </v>
      </c>
      <c r="AB56" s="173" t="str">
        <f t="shared" si="10"/>
        <v xml:space="preserve"> </v>
      </c>
      <c r="AC56" s="183" t="str">
        <f t="shared" si="10"/>
        <v xml:space="preserve"> </v>
      </c>
    </row>
    <row r="57" spans="1:29" ht="18.600000000000001" customHeight="1" thickBot="1">
      <c r="A57" s="207" t="s">
        <v>287</v>
      </c>
      <c r="B57" s="157">
        <v>42</v>
      </c>
      <c r="C57" s="184" t="str">
        <f>IF(C$17&gt;=1,"0"," ")</f>
        <v xml:space="preserve"> </v>
      </c>
      <c r="D57" s="173" t="str">
        <f t="shared" si="10"/>
        <v xml:space="preserve"> </v>
      </c>
      <c r="E57" s="173" t="str">
        <f t="shared" si="10"/>
        <v xml:space="preserve"> </v>
      </c>
      <c r="F57" s="173" t="str">
        <f t="shared" si="10"/>
        <v xml:space="preserve"> </v>
      </c>
      <c r="G57" s="173" t="str">
        <f t="shared" si="10"/>
        <v xml:space="preserve"> </v>
      </c>
      <c r="H57" s="173" t="str">
        <f t="shared" si="10"/>
        <v xml:space="preserve"> </v>
      </c>
      <c r="I57" s="173" t="str">
        <f t="shared" si="10"/>
        <v xml:space="preserve"> </v>
      </c>
      <c r="J57" s="173" t="str">
        <f t="shared" si="10"/>
        <v xml:space="preserve"> </v>
      </c>
      <c r="K57" s="173" t="str">
        <f t="shared" si="10"/>
        <v xml:space="preserve"> </v>
      </c>
      <c r="L57" s="173" t="str">
        <f t="shared" si="10"/>
        <v xml:space="preserve"> </v>
      </c>
      <c r="M57" s="173" t="str">
        <f t="shared" si="10"/>
        <v xml:space="preserve"> </v>
      </c>
      <c r="N57" s="173" t="str">
        <f t="shared" si="10"/>
        <v xml:space="preserve"> </v>
      </c>
      <c r="O57" s="173" t="str">
        <f t="shared" si="10"/>
        <v xml:space="preserve"> </v>
      </c>
      <c r="P57" s="173" t="str">
        <f t="shared" si="10"/>
        <v xml:space="preserve"> </v>
      </c>
      <c r="Q57" s="173" t="str">
        <f t="shared" si="10"/>
        <v xml:space="preserve"> </v>
      </c>
      <c r="R57" s="173" t="str">
        <f t="shared" si="10"/>
        <v xml:space="preserve"> </v>
      </c>
      <c r="S57" s="173" t="str">
        <f t="shared" si="10"/>
        <v xml:space="preserve"> </v>
      </c>
      <c r="T57" s="173" t="str">
        <f t="shared" si="10"/>
        <v xml:space="preserve"> </v>
      </c>
      <c r="U57" s="173" t="str">
        <f t="shared" si="10"/>
        <v xml:space="preserve"> </v>
      </c>
      <c r="V57" s="173" t="str">
        <f t="shared" si="10"/>
        <v xml:space="preserve"> </v>
      </c>
      <c r="W57" s="173" t="str">
        <f t="shared" si="10"/>
        <v xml:space="preserve"> </v>
      </c>
      <c r="X57" s="173" t="str">
        <f t="shared" si="10"/>
        <v xml:space="preserve"> </v>
      </c>
      <c r="Y57" s="173" t="str">
        <f t="shared" si="10"/>
        <v xml:space="preserve"> </v>
      </c>
      <c r="Z57" s="173" t="str">
        <f t="shared" si="10"/>
        <v xml:space="preserve"> </v>
      </c>
      <c r="AA57" s="173" t="str">
        <f t="shared" si="10"/>
        <v xml:space="preserve"> </v>
      </c>
      <c r="AB57" s="173" t="str">
        <f t="shared" si="10"/>
        <v xml:space="preserve"> </v>
      </c>
      <c r="AC57" s="183" t="str">
        <f>IF(AC$17&gt;=1,"0"," ")</f>
        <v xml:space="preserve"> </v>
      </c>
    </row>
    <row r="58" spans="1:29" ht="18.600000000000001" customHeight="1">
      <c r="A58" s="266" t="s">
        <v>288</v>
      </c>
      <c r="B58" s="258">
        <v>43</v>
      </c>
      <c r="C58" s="242"/>
      <c r="D58" s="245"/>
      <c r="E58" s="245"/>
      <c r="F58" s="245"/>
      <c r="G58" s="245"/>
      <c r="H58" s="245"/>
      <c r="I58" s="260"/>
      <c r="J58" s="242"/>
      <c r="K58" s="245"/>
      <c r="L58" s="245"/>
      <c r="M58" s="245"/>
      <c r="N58" s="245"/>
      <c r="O58" s="245"/>
      <c r="P58" s="245"/>
      <c r="Q58" s="283"/>
      <c r="R58" s="245"/>
      <c r="S58" s="245"/>
      <c r="T58" s="245"/>
      <c r="U58" s="245"/>
      <c r="V58" s="245"/>
      <c r="W58" s="245"/>
      <c r="X58" s="275"/>
      <c r="Y58" s="245"/>
      <c r="Z58" s="275"/>
      <c r="AA58" s="278"/>
      <c r="AB58" s="245"/>
      <c r="AC58" s="269"/>
    </row>
    <row r="59" spans="1:29" ht="18.600000000000001" customHeight="1">
      <c r="A59" s="267"/>
      <c r="B59" s="258"/>
      <c r="C59" s="243"/>
      <c r="D59" s="246"/>
      <c r="E59" s="246"/>
      <c r="F59" s="246"/>
      <c r="G59" s="246"/>
      <c r="H59" s="246"/>
      <c r="I59" s="261"/>
      <c r="J59" s="243"/>
      <c r="K59" s="246"/>
      <c r="L59" s="246"/>
      <c r="M59" s="246"/>
      <c r="N59" s="246"/>
      <c r="O59" s="246"/>
      <c r="P59" s="246"/>
      <c r="Q59" s="284"/>
      <c r="R59" s="246"/>
      <c r="S59" s="246"/>
      <c r="T59" s="246"/>
      <c r="U59" s="246"/>
      <c r="V59" s="246"/>
      <c r="W59" s="246"/>
      <c r="X59" s="276"/>
      <c r="Y59" s="246"/>
      <c r="Z59" s="276"/>
      <c r="AA59" s="279"/>
      <c r="AB59" s="246"/>
      <c r="AC59" s="270"/>
    </row>
    <row r="60" spans="1:29" ht="18.600000000000001" customHeight="1">
      <c r="A60" s="267"/>
      <c r="B60" s="258"/>
      <c r="C60" s="243"/>
      <c r="D60" s="246"/>
      <c r="E60" s="246"/>
      <c r="F60" s="246"/>
      <c r="G60" s="246"/>
      <c r="H60" s="246"/>
      <c r="I60" s="261"/>
      <c r="J60" s="243"/>
      <c r="K60" s="246"/>
      <c r="L60" s="246"/>
      <c r="M60" s="246"/>
      <c r="N60" s="246"/>
      <c r="O60" s="246"/>
      <c r="P60" s="246"/>
      <c r="Q60" s="284"/>
      <c r="R60" s="246"/>
      <c r="S60" s="246"/>
      <c r="T60" s="246"/>
      <c r="U60" s="246"/>
      <c r="V60" s="246"/>
      <c r="W60" s="246"/>
      <c r="X60" s="276"/>
      <c r="Y60" s="246"/>
      <c r="Z60" s="276"/>
      <c r="AA60" s="279"/>
      <c r="AB60" s="246"/>
      <c r="AC60" s="270"/>
    </row>
    <row r="61" spans="1:29" ht="18.600000000000001" customHeight="1">
      <c r="A61" s="267"/>
      <c r="B61" s="258"/>
      <c r="C61" s="243"/>
      <c r="D61" s="246"/>
      <c r="E61" s="246"/>
      <c r="F61" s="246"/>
      <c r="G61" s="246"/>
      <c r="H61" s="246"/>
      <c r="I61" s="261"/>
      <c r="J61" s="243"/>
      <c r="K61" s="246"/>
      <c r="L61" s="246"/>
      <c r="M61" s="246"/>
      <c r="N61" s="246"/>
      <c r="O61" s="246"/>
      <c r="P61" s="246"/>
      <c r="Q61" s="284"/>
      <c r="R61" s="246"/>
      <c r="S61" s="246"/>
      <c r="T61" s="246"/>
      <c r="U61" s="246"/>
      <c r="V61" s="246"/>
      <c r="W61" s="246"/>
      <c r="X61" s="276"/>
      <c r="Y61" s="246"/>
      <c r="Z61" s="276"/>
      <c r="AA61" s="279"/>
      <c r="AB61" s="246"/>
      <c r="AC61" s="270"/>
    </row>
    <row r="62" spans="1:29" ht="18.600000000000001" customHeight="1">
      <c r="A62" s="267"/>
      <c r="B62" s="258"/>
      <c r="C62" s="243"/>
      <c r="D62" s="246"/>
      <c r="E62" s="246"/>
      <c r="F62" s="246"/>
      <c r="G62" s="246"/>
      <c r="H62" s="246"/>
      <c r="I62" s="261"/>
      <c r="J62" s="243"/>
      <c r="K62" s="246"/>
      <c r="L62" s="246"/>
      <c r="M62" s="246"/>
      <c r="N62" s="246"/>
      <c r="O62" s="246"/>
      <c r="P62" s="246"/>
      <c r="Q62" s="284"/>
      <c r="R62" s="246"/>
      <c r="S62" s="246"/>
      <c r="T62" s="246"/>
      <c r="U62" s="246"/>
      <c r="V62" s="246"/>
      <c r="W62" s="246"/>
      <c r="X62" s="276"/>
      <c r="Y62" s="246"/>
      <c r="Z62" s="276"/>
      <c r="AA62" s="279"/>
      <c r="AB62" s="246"/>
      <c r="AC62" s="270"/>
    </row>
    <row r="63" spans="1:29" ht="18.600000000000001" customHeight="1">
      <c r="A63" s="267"/>
      <c r="B63" s="258"/>
      <c r="C63" s="243"/>
      <c r="D63" s="246"/>
      <c r="E63" s="246"/>
      <c r="F63" s="246"/>
      <c r="G63" s="246"/>
      <c r="H63" s="246"/>
      <c r="I63" s="261"/>
      <c r="J63" s="243"/>
      <c r="K63" s="246"/>
      <c r="L63" s="246"/>
      <c r="M63" s="246"/>
      <c r="N63" s="246"/>
      <c r="O63" s="246"/>
      <c r="P63" s="246"/>
      <c r="Q63" s="284"/>
      <c r="R63" s="246"/>
      <c r="S63" s="246"/>
      <c r="T63" s="246"/>
      <c r="U63" s="246"/>
      <c r="V63" s="246"/>
      <c r="W63" s="246"/>
      <c r="X63" s="276"/>
      <c r="Y63" s="246"/>
      <c r="Z63" s="276"/>
      <c r="AA63" s="279"/>
      <c r="AB63" s="246"/>
      <c r="AC63" s="270"/>
    </row>
    <row r="64" spans="1:29" ht="18.75" customHeight="1" thickBot="1">
      <c r="A64" s="268"/>
      <c r="B64" s="259"/>
      <c r="C64" s="244"/>
      <c r="D64" s="247"/>
      <c r="E64" s="247"/>
      <c r="F64" s="247"/>
      <c r="G64" s="247"/>
      <c r="H64" s="247"/>
      <c r="I64" s="262"/>
      <c r="J64" s="244"/>
      <c r="K64" s="247"/>
      <c r="L64" s="247"/>
      <c r="M64" s="247"/>
      <c r="N64" s="247"/>
      <c r="O64" s="247"/>
      <c r="P64" s="247"/>
      <c r="Q64" s="285"/>
      <c r="R64" s="247"/>
      <c r="S64" s="247"/>
      <c r="T64" s="247"/>
      <c r="U64" s="247"/>
      <c r="V64" s="247"/>
      <c r="W64" s="247"/>
      <c r="X64" s="277"/>
      <c r="Y64" s="247"/>
      <c r="Z64" s="277"/>
      <c r="AA64" s="280"/>
      <c r="AB64" s="247"/>
      <c r="AC64" s="271"/>
    </row>
    <row r="65" spans="1:29" ht="18.75" customHeight="1">
      <c r="A65" s="208" t="s">
        <v>289</v>
      </c>
      <c r="B65" s="60"/>
      <c r="C65" s="110"/>
      <c r="D65" s="111"/>
      <c r="E65" s="111"/>
      <c r="F65" s="111"/>
      <c r="G65" s="111"/>
      <c r="H65" s="111"/>
      <c r="I65" s="209" t="s">
        <v>589</v>
      </c>
      <c r="J65" s="208" t="s">
        <v>289</v>
      </c>
      <c r="K65" s="60"/>
      <c r="L65" s="110"/>
      <c r="M65" s="111"/>
      <c r="N65" s="111"/>
      <c r="O65" s="111"/>
      <c r="P65" s="111"/>
      <c r="Q65" s="111"/>
      <c r="R65" s="209" t="s">
        <v>589</v>
      </c>
      <c r="S65" s="111"/>
      <c r="T65" s="208" t="s">
        <v>289</v>
      </c>
      <c r="U65" s="60"/>
      <c r="V65" s="110"/>
      <c r="W65" s="111"/>
      <c r="X65" s="111"/>
      <c r="Y65" s="111"/>
      <c r="Z65" s="111"/>
      <c r="AA65" s="111"/>
      <c r="AB65" s="209" t="s">
        <v>589</v>
      </c>
    </row>
    <row r="66" spans="1:29" ht="18.75" customHeight="1">
      <c r="A66" s="210" t="s">
        <v>290</v>
      </c>
      <c r="B66" s="91"/>
      <c r="C66" s="15"/>
      <c r="D66" s="15"/>
      <c r="E66" s="210" t="s">
        <v>291</v>
      </c>
      <c r="F66" s="15"/>
      <c r="G66" s="15"/>
      <c r="H66" s="15"/>
      <c r="I66" s="15"/>
      <c r="J66" s="210" t="s">
        <v>290</v>
      </c>
      <c r="K66" s="91"/>
      <c r="L66" s="15"/>
      <c r="M66" s="15"/>
      <c r="N66" s="210" t="s">
        <v>291</v>
      </c>
      <c r="O66" s="15"/>
      <c r="P66" s="15"/>
      <c r="Q66" s="15"/>
      <c r="R66" s="15"/>
      <c r="S66" s="15"/>
      <c r="T66" s="210" t="s">
        <v>290</v>
      </c>
      <c r="U66" s="91"/>
      <c r="V66" s="15"/>
      <c r="W66" s="15"/>
      <c r="X66" s="210" t="s">
        <v>291</v>
      </c>
      <c r="Y66" s="15"/>
      <c r="Z66" s="15"/>
      <c r="AA66" s="15"/>
      <c r="AB66" s="15"/>
    </row>
    <row r="67" spans="1:29" ht="15.75">
      <c r="A67" s="1" t="s">
        <v>2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0" t="s">
        <v>0</v>
      </c>
      <c r="B68" s="3"/>
      <c r="C68" s="80" t="s">
        <v>4</v>
      </c>
      <c r="D68" s="80"/>
      <c r="E68" s="80" t="s">
        <v>3</v>
      </c>
      <c r="F68" s="5"/>
      <c r="G68" s="81" t="s">
        <v>41</v>
      </c>
      <c r="H68" s="5"/>
      <c r="I68" s="5"/>
      <c r="J68" s="2"/>
      <c r="K68" s="127"/>
      <c r="L68" s="127"/>
      <c r="M68" s="2"/>
      <c r="N68" s="2"/>
      <c r="O68" s="2"/>
      <c r="P68" s="2"/>
      <c r="Q68" s="4"/>
      <c r="R68" s="128"/>
      <c r="S68" s="1"/>
      <c r="T68" s="2"/>
      <c r="U68" s="127"/>
      <c r="V68" s="127"/>
      <c r="W68" s="2"/>
      <c r="X68" s="2"/>
      <c r="Y68" s="2"/>
      <c r="Z68" s="2"/>
      <c r="AA68" s="4"/>
      <c r="AB68" s="128"/>
      <c r="AC68" s="1"/>
    </row>
    <row r="69" spans="1:29" ht="30">
      <c r="A69" s="29" t="s">
        <v>292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0.25">
      <c r="A70" s="79"/>
      <c r="B70" s="10"/>
      <c r="C70" s="10"/>
      <c r="D70" s="10"/>
      <c r="E70" s="10"/>
      <c r="F70" s="10"/>
      <c r="G70" s="19"/>
      <c r="H70" s="10"/>
      <c r="I70" s="10"/>
      <c r="J70" s="79"/>
      <c r="K70" s="10"/>
      <c r="L70" s="10"/>
      <c r="M70" s="10"/>
      <c r="N70" s="10"/>
      <c r="O70" s="10"/>
      <c r="P70" s="19"/>
      <c r="Q70" s="10"/>
      <c r="R70" s="10"/>
      <c r="S70" s="1"/>
      <c r="T70" s="79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>
      <c r="A71" s="116"/>
      <c r="B71" s="60"/>
      <c r="C71" s="134"/>
      <c r="D71" s="135"/>
      <c r="E71" s="135"/>
      <c r="F71" s="135"/>
      <c r="G71" s="135"/>
      <c r="H71" s="135"/>
      <c r="I71" s="135"/>
      <c r="J71" s="116"/>
      <c r="K71" s="60"/>
      <c r="L71" s="115"/>
      <c r="M71" s="10"/>
      <c r="N71" s="10"/>
      <c r="O71" s="10"/>
      <c r="P71" s="10"/>
      <c r="Q71" s="10"/>
      <c r="R71" s="10"/>
      <c r="S71" s="1"/>
      <c r="T71" s="116"/>
      <c r="U71" s="60"/>
      <c r="V71" s="115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36"/>
      <c r="D72" s="136"/>
      <c r="E72" s="136"/>
      <c r="F72" s="136"/>
      <c r="G72" s="136"/>
      <c r="H72" s="136"/>
      <c r="I72" s="136"/>
      <c r="S72" s="1"/>
      <c r="AC72" s="1"/>
    </row>
    <row r="73" spans="1:29" ht="18" customHeight="1" thickBot="1">
      <c r="A73" s="202" t="s">
        <v>256</v>
      </c>
      <c r="B73" s="112">
        <v>11</v>
      </c>
      <c r="C73" s="282" t="s">
        <v>293</v>
      </c>
      <c r="D73" s="282"/>
      <c r="E73" s="282"/>
      <c r="F73" s="282"/>
      <c r="G73" s="282"/>
      <c r="H73" s="282"/>
      <c r="I73" s="282"/>
      <c r="J73" s="116"/>
      <c r="K73" s="60"/>
      <c r="L73" s="272"/>
      <c r="M73" s="272"/>
      <c r="N73" s="272"/>
      <c r="O73" s="272"/>
      <c r="P73" s="272"/>
      <c r="Q73" s="272"/>
      <c r="R73" s="272"/>
      <c r="S73" s="1"/>
      <c r="T73" s="116"/>
      <c r="U73" s="60"/>
      <c r="V73" s="272"/>
      <c r="W73" s="272"/>
      <c r="X73" s="272"/>
      <c r="Y73" s="272"/>
      <c r="Z73" s="272"/>
      <c r="AA73" s="272"/>
      <c r="AB73" s="272"/>
      <c r="AC73" s="1"/>
    </row>
    <row r="74" spans="1:29" ht="18" customHeight="1">
      <c r="A74" s="211"/>
      <c r="C74" s="282"/>
      <c r="D74" s="282"/>
      <c r="E74" s="282"/>
      <c r="F74" s="282"/>
      <c r="G74" s="282"/>
      <c r="H74" s="282"/>
      <c r="I74" s="282"/>
      <c r="L74" s="272"/>
      <c r="M74" s="272"/>
      <c r="N74" s="272"/>
      <c r="O74" s="272"/>
      <c r="P74" s="272"/>
      <c r="Q74" s="272"/>
      <c r="R74" s="272"/>
      <c r="S74" s="1"/>
      <c r="V74" s="272"/>
      <c r="W74" s="272"/>
      <c r="X74" s="272"/>
      <c r="Y74" s="272"/>
      <c r="Z74" s="272"/>
      <c r="AA74" s="272"/>
      <c r="AB74" s="272"/>
      <c r="AC74" s="1"/>
    </row>
    <row r="75" spans="1:29" ht="18" customHeight="1" thickBot="1">
      <c r="C75" s="136"/>
      <c r="D75" s="136"/>
      <c r="E75" s="136"/>
      <c r="F75" s="136"/>
      <c r="G75" s="136"/>
      <c r="H75" s="136"/>
      <c r="I75" s="136"/>
      <c r="S75" s="1"/>
      <c r="AC75" s="1"/>
    </row>
    <row r="76" spans="1:29" ht="18" customHeight="1" thickBot="1">
      <c r="A76" s="78" t="s">
        <v>280</v>
      </c>
      <c r="B76" s="113">
        <v>35</v>
      </c>
      <c r="C76" s="212" t="s">
        <v>294</v>
      </c>
      <c r="D76" s="137"/>
      <c r="E76" s="137"/>
      <c r="F76" s="137"/>
      <c r="G76" s="137"/>
      <c r="H76" s="137"/>
      <c r="I76" s="137"/>
      <c r="J76" s="116"/>
      <c r="K76" s="60"/>
      <c r="L76" s="115"/>
      <c r="M76" s="54"/>
      <c r="N76" s="54"/>
      <c r="O76" s="54"/>
      <c r="P76" s="54"/>
      <c r="Q76" s="54"/>
      <c r="R76" s="54"/>
      <c r="S76" s="1"/>
      <c r="T76" s="116"/>
      <c r="U76" s="60"/>
      <c r="V76" s="115"/>
      <c r="W76" s="54"/>
      <c r="X76" s="54"/>
      <c r="Y76" s="54"/>
      <c r="Z76" s="54"/>
      <c r="AA76" s="54"/>
      <c r="AB76" s="54"/>
      <c r="AC76" s="1"/>
    </row>
    <row r="77" spans="1:29" ht="18" customHeight="1">
      <c r="C77" s="136"/>
      <c r="D77" s="136"/>
      <c r="E77" s="136"/>
      <c r="F77" s="136"/>
      <c r="G77" s="136"/>
      <c r="H77" s="136"/>
      <c r="I77" s="136"/>
      <c r="S77" s="1"/>
      <c r="AC77" s="1"/>
    </row>
    <row r="78" spans="1:29" ht="18" customHeight="1">
      <c r="A78" s="116"/>
      <c r="B78" s="60"/>
      <c r="C78" s="281"/>
      <c r="D78" s="281"/>
      <c r="E78" s="281"/>
      <c r="F78" s="281"/>
      <c r="G78" s="281"/>
      <c r="H78" s="281"/>
      <c r="I78" s="281"/>
      <c r="J78" s="116"/>
      <c r="K78" s="60"/>
      <c r="L78" s="273"/>
      <c r="M78" s="273"/>
      <c r="N78" s="273"/>
      <c r="O78" s="273"/>
      <c r="P78" s="273"/>
      <c r="Q78" s="273"/>
      <c r="R78" s="273"/>
      <c r="S78" s="1"/>
      <c r="T78" s="116"/>
      <c r="U78" s="60"/>
      <c r="V78" s="273"/>
      <c r="W78" s="273"/>
      <c r="X78" s="273"/>
      <c r="Y78" s="273"/>
      <c r="Z78" s="273"/>
      <c r="AA78" s="273"/>
      <c r="AB78" s="273"/>
      <c r="AC78" s="1"/>
    </row>
    <row r="79" spans="1:29" ht="18" customHeight="1">
      <c r="A79" s="54"/>
      <c r="B79" s="54"/>
      <c r="C79" s="281"/>
      <c r="D79" s="281"/>
      <c r="E79" s="281"/>
      <c r="F79" s="281"/>
      <c r="G79" s="281"/>
      <c r="H79" s="281"/>
      <c r="I79" s="281"/>
      <c r="J79" s="54"/>
      <c r="K79" s="54"/>
      <c r="L79" s="273"/>
      <c r="M79" s="273"/>
      <c r="N79" s="273"/>
      <c r="O79" s="273"/>
      <c r="P79" s="273"/>
      <c r="Q79" s="273"/>
      <c r="R79" s="273"/>
      <c r="S79" s="1"/>
      <c r="T79" s="54"/>
      <c r="U79" s="54"/>
      <c r="V79" s="273"/>
      <c r="W79" s="273"/>
      <c r="X79" s="273"/>
      <c r="Y79" s="273"/>
      <c r="Z79" s="273"/>
      <c r="AA79" s="273"/>
      <c r="AB79" s="273"/>
      <c r="AC79" s="1"/>
    </row>
    <row r="80" spans="1:29" ht="18" customHeight="1">
      <c r="A80" s="54"/>
      <c r="B80" s="54"/>
      <c r="C80" s="281"/>
      <c r="D80" s="281"/>
      <c r="E80" s="281"/>
      <c r="F80" s="281"/>
      <c r="G80" s="281"/>
      <c r="H80" s="281"/>
      <c r="I80" s="281"/>
      <c r="J80" s="54"/>
      <c r="K80" s="54"/>
      <c r="L80" s="273"/>
      <c r="M80" s="273"/>
      <c r="N80" s="273"/>
      <c r="O80" s="273"/>
      <c r="P80" s="273"/>
      <c r="Q80" s="273"/>
      <c r="R80" s="273"/>
      <c r="S80" s="1"/>
      <c r="T80" s="54"/>
      <c r="U80" s="54"/>
      <c r="V80" s="273"/>
      <c r="W80" s="273"/>
      <c r="X80" s="273"/>
      <c r="Y80" s="273"/>
      <c r="Z80" s="273"/>
      <c r="AA80" s="273"/>
      <c r="AB80" s="273"/>
      <c r="AC80" s="1"/>
    </row>
    <row r="81" spans="1:29" ht="18" customHeight="1">
      <c r="C81" s="136"/>
      <c r="D81" s="136"/>
      <c r="E81" s="136"/>
      <c r="F81" s="136"/>
      <c r="G81" s="136"/>
      <c r="H81" s="136"/>
      <c r="I81" s="136"/>
      <c r="S81" s="1"/>
      <c r="AC81" s="1"/>
    </row>
    <row r="82" spans="1:29" ht="18" customHeight="1">
      <c r="D82" s="147"/>
      <c r="E82" s="147"/>
      <c r="F82" s="147"/>
      <c r="G82" s="147"/>
      <c r="H82" s="147"/>
      <c r="I82" s="147"/>
      <c r="J82" s="116"/>
      <c r="K82" s="110"/>
      <c r="L82" s="274"/>
      <c r="M82" s="274"/>
      <c r="N82" s="274"/>
      <c r="O82" s="274"/>
      <c r="P82" s="274"/>
      <c r="Q82" s="274"/>
      <c r="R82" s="274"/>
      <c r="S82" s="1"/>
      <c r="T82" s="116"/>
      <c r="U82" s="110"/>
      <c r="V82" s="274"/>
      <c r="W82" s="274"/>
      <c r="X82" s="274"/>
      <c r="Y82" s="274"/>
      <c r="Z82" s="274"/>
      <c r="AA82" s="274"/>
      <c r="AB82" s="274"/>
      <c r="AC82" s="1"/>
    </row>
    <row r="83" spans="1:29" ht="18" customHeight="1">
      <c r="A83" s="116"/>
      <c r="B83" s="110"/>
      <c r="C83" s="147"/>
      <c r="D83" s="147"/>
      <c r="E83" s="147"/>
      <c r="F83" s="147"/>
      <c r="G83" s="147"/>
      <c r="H83" s="147"/>
      <c r="I83" s="147"/>
      <c r="J83" s="116"/>
      <c r="K83" s="110"/>
      <c r="L83" s="274"/>
      <c r="M83" s="274"/>
      <c r="N83" s="274"/>
      <c r="O83" s="274"/>
      <c r="P83" s="274"/>
      <c r="Q83" s="274"/>
      <c r="R83" s="274"/>
      <c r="S83" s="1"/>
      <c r="T83" s="116"/>
      <c r="U83" s="110"/>
      <c r="V83" s="274"/>
      <c r="W83" s="274"/>
      <c r="X83" s="274"/>
      <c r="Y83" s="274"/>
      <c r="Z83" s="274"/>
      <c r="AA83" s="274"/>
      <c r="AB83" s="274"/>
      <c r="AC83" s="1"/>
    </row>
    <row r="84" spans="1:29" ht="18" customHeight="1">
      <c r="C84" s="136"/>
      <c r="D84" s="136"/>
      <c r="E84" s="136"/>
      <c r="F84" s="136"/>
      <c r="G84" s="136"/>
      <c r="H84" s="136"/>
      <c r="I84" s="136"/>
      <c r="S84" s="1"/>
      <c r="AC84" s="1"/>
    </row>
    <row r="85" spans="1:29" ht="18" customHeight="1">
      <c r="A85" s="116"/>
      <c r="B85" s="110"/>
      <c r="C85" s="274"/>
      <c r="D85" s="274"/>
      <c r="E85" s="274"/>
      <c r="F85" s="274"/>
      <c r="G85" s="274"/>
      <c r="H85" s="274"/>
      <c r="I85" s="274"/>
      <c r="J85" s="116"/>
      <c r="K85" s="110"/>
      <c r="L85" s="274"/>
      <c r="M85" s="274"/>
      <c r="N85" s="274"/>
      <c r="O85" s="274"/>
      <c r="P85" s="274"/>
      <c r="Q85" s="274"/>
      <c r="R85" s="274"/>
      <c r="S85" s="1"/>
      <c r="T85" s="116"/>
      <c r="U85" s="110"/>
      <c r="V85" s="274"/>
      <c r="W85" s="274"/>
      <c r="X85" s="274"/>
      <c r="Y85" s="274"/>
      <c r="Z85" s="274"/>
      <c r="AA85" s="274"/>
      <c r="AB85" s="274"/>
      <c r="AC85" s="1"/>
    </row>
    <row r="86" spans="1:29" ht="18" customHeight="1">
      <c r="A86" s="116"/>
      <c r="B86" s="110"/>
      <c r="C86" s="274"/>
      <c r="D86" s="274"/>
      <c r="E86" s="274"/>
      <c r="F86" s="274"/>
      <c r="G86" s="274"/>
      <c r="H86" s="274"/>
      <c r="I86" s="274"/>
      <c r="J86" s="116"/>
      <c r="K86" s="110"/>
      <c r="L86" s="274"/>
      <c r="M86" s="274"/>
      <c r="N86" s="274"/>
      <c r="O86" s="274"/>
      <c r="P86" s="274"/>
      <c r="Q86" s="274"/>
      <c r="R86" s="274"/>
      <c r="S86" s="1"/>
      <c r="T86" s="116"/>
      <c r="U86" s="110"/>
      <c r="V86" s="274"/>
      <c r="W86" s="274"/>
      <c r="X86" s="274"/>
      <c r="Y86" s="274"/>
      <c r="Z86" s="274"/>
      <c r="AA86" s="274"/>
      <c r="AB86" s="274"/>
      <c r="AC86" s="1"/>
    </row>
    <row r="87" spans="1:29" ht="18" customHeight="1">
      <c r="C87" s="136"/>
      <c r="D87" s="136"/>
      <c r="E87" s="136"/>
      <c r="F87" s="136"/>
      <c r="G87" s="136"/>
      <c r="H87" s="136"/>
      <c r="I87" s="136"/>
      <c r="S87" s="1"/>
      <c r="AC87" s="1"/>
    </row>
    <row r="88" spans="1:29" ht="18" customHeight="1">
      <c r="D88" s="137"/>
      <c r="E88" s="137"/>
      <c r="F88" s="137"/>
      <c r="G88" s="137"/>
      <c r="H88" s="137"/>
      <c r="I88" s="137"/>
      <c r="J88" s="129"/>
      <c r="K88" s="110"/>
      <c r="L88" s="130"/>
      <c r="M88" s="54"/>
      <c r="N88" s="54"/>
      <c r="O88" s="54"/>
      <c r="P88" s="54"/>
      <c r="Q88" s="54"/>
      <c r="R88" s="54"/>
      <c r="S88" s="1"/>
      <c r="T88" s="129"/>
      <c r="U88" s="110"/>
      <c r="V88" s="130"/>
      <c r="W88" s="54"/>
      <c r="X88" s="54"/>
      <c r="Y88" s="54"/>
      <c r="Z88" s="54"/>
      <c r="AA88" s="54"/>
      <c r="AB88" s="54"/>
      <c r="AC88" s="1"/>
    </row>
    <row r="89" spans="1:29" ht="18" customHeight="1">
      <c r="C89" s="136"/>
      <c r="D89" s="136"/>
      <c r="E89" s="136"/>
      <c r="F89" s="136"/>
      <c r="G89" s="136"/>
      <c r="H89" s="136"/>
      <c r="I89" s="136"/>
      <c r="S89" s="1"/>
      <c r="AC89" s="1"/>
    </row>
    <row r="90" spans="1:29" ht="18" customHeight="1">
      <c r="A90" s="129"/>
      <c r="B90" s="110"/>
      <c r="C90" s="134"/>
      <c r="D90" s="136"/>
      <c r="E90" s="136"/>
      <c r="F90" s="136"/>
      <c r="G90" s="136"/>
      <c r="H90" s="136"/>
      <c r="I90" s="136"/>
      <c r="J90" s="129"/>
      <c r="K90" s="110"/>
      <c r="L90" s="115"/>
      <c r="S90" s="1"/>
      <c r="T90" s="129"/>
      <c r="U90" s="110"/>
      <c r="V90" s="115"/>
      <c r="AC90" s="1"/>
    </row>
    <row r="91" spans="1:29" ht="18" customHeight="1">
      <c r="C91" s="136"/>
      <c r="D91" s="136"/>
      <c r="E91" s="136"/>
      <c r="F91" s="136"/>
      <c r="G91" s="136"/>
      <c r="H91" s="136"/>
      <c r="I91" s="136"/>
      <c r="S91" s="1"/>
      <c r="AC91" s="1"/>
    </row>
    <row r="92" spans="1:29" ht="18" customHeight="1">
      <c r="A92" s="129"/>
      <c r="B92" s="110"/>
      <c r="C92" s="134"/>
      <c r="D92" s="136"/>
      <c r="E92" s="136"/>
      <c r="F92" s="136"/>
      <c r="G92" s="136"/>
      <c r="H92" s="136"/>
      <c r="I92" s="136"/>
      <c r="J92" s="129"/>
      <c r="K92" s="110"/>
      <c r="L92" s="115"/>
      <c r="S92" s="1"/>
      <c r="T92" s="129"/>
      <c r="U92" s="110"/>
      <c r="V92" s="115"/>
      <c r="AC92" s="1"/>
    </row>
    <row r="93" spans="1:29" ht="18" customHeight="1">
      <c r="C93" s="136"/>
      <c r="D93" s="136"/>
      <c r="E93" s="136"/>
      <c r="F93" s="136"/>
      <c r="G93" s="136"/>
      <c r="H93" s="136"/>
      <c r="I93" s="136"/>
      <c r="S93" s="1"/>
      <c r="AC93" s="1"/>
    </row>
    <row r="94" spans="1:29" ht="18" customHeight="1">
      <c r="A94" s="129"/>
      <c r="B94" s="110"/>
      <c r="C94" s="134"/>
      <c r="D94" s="136"/>
      <c r="E94" s="136"/>
      <c r="F94" s="136"/>
      <c r="G94" s="136"/>
      <c r="H94" s="136"/>
      <c r="I94" s="136"/>
      <c r="J94" s="129"/>
      <c r="K94" s="110"/>
      <c r="L94" s="115"/>
      <c r="S94" s="1"/>
      <c r="T94" s="129"/>
      <c r="U94" s="110"/>
      <c r="V94" s="115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4"/>
      <c r="H100" s="54"/>
      <c r="I100" s="54"/>
      <c r="P100" s="54"/>
      <c r="Q100" s="54"/>
      <c r="R100" s="54"/>
      <c r="S100" s="1"/>
      <c r="Z100" s="54"/>
      <c r="AA100" s="54"/>
      <c r="AB100" s="54"/>
      <c r="AC100" s="1"/>
    </row>
    <row r="101" spans="1:29" ht="18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1"/>
      <c r="T101" s="54"/>
      <c r="U101" s="54"/>
      <c r="V101" s="54"/>
      <c r="W101" s="54"/>
      <c r="X101" s="54"/>
      <c r="Y101" s="54"/>
      <c r="Z101" s="54"/>
      <c r="AA101" s="54"/>
      <c r="AB101" s="54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14"/>
      <c r="M104" s="114"/>
      <c r="S104" s="1"/>
      <c r="W104" s="114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208" t="s">
        <v>289</v>
      </c>
      <c r="B130" s="60"/>
      <c r="C130" s="110"/>
      <c r="D130" s="111"/>
      <c r="E130" s="111"/>
      <c r="F130" s="111"/>
      <c r="G130" s="111"/>
      <c r="H130" s="111"/>
      <c r="I130" s="209" t="s">
        <v>589</v>
      </c>
      <c r="J130" s="91"/>
      <c r="S130" s="1"/>
      <c r="T130" s="91"/>
      <c r="AC130" s="1"/>
    </row>
    <row r="131" spans="1:29" ht="18.75" customHeight="1">
      <c r="A131" s="210" t="s">
        <v>290</v>
      </c>
      <c r="B131" s="91"/>
      <c r="C131" s="15"/>
      <c r="D131" s="15"/>
      <c r="E131" s="210" t="s">
        <v>291</v>
      </c>
      <c r="F131" s="15"/>
      <c r="G131" s="15"/>
      <c r="H131" s="15"/>
      <c r="I131" s="15"/>
      <c r="J131" s="90"/>
      <c r="R131" s="131"/>
      <c r="S131" s="1"/>
      <c r="T131" s="90"/>
      <c r="AB131" s="131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HLbLsy6xfMF87HLBj+AiaLIOUMoQ25tNBv76YOMecv3JL8K42P58eIgVcAp2pEu3Nf5LPBSqlwn3iC2NobiO9w==" saltValue="X98jq6adw7PqRkFRK10guA==" spinCount="100000" sheet="1" objects="1" scenarios="1"/>
  <mergeCells count="49"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F9:F11"/>
    <mergeCell ref="A58:A64"/>
    <mergeCell ref="F12:F14"/>
    <mergeCell ref="G8:I8"/>
    <mergeCell ref="J58:J64"/>
    <mergeCell ref="K58:K64"/>
    <mergeCell ref="L58:L64"/>
  </mergeCells>
  <dataValidations count="16">
    <dataValidation operator="greaterThan" allowBlank="1" showInputMessage="1" showErrorMessage="1" error="Zadej celé číslo větší než nula!" sqref="A50:A51 T88 J88 A76" xr:uid="{00000000-0002-0000-0000-000000000000}"/>
    <dataValidation type="list" allowBlank="1" showInputMessage="1" showErrorMessage="1" sqref="C26:AC26" xr:uid="{00000000-0002-0000-0000-000001000000}">
      <formula1>Spraz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4:AC44 C48:AC48" xr:uid="{00000000-0002-0000-0000-000004000000}">
      <formula1>DrzakBar</formula1>
    </dataValidation>
    <dataValidation type="list" allowBlank="1" showInputMessage="1" showErrorMessage="1" sqref="C49:AC49" xr:uid="{00000000-0002-0000-0000-000005000000}">
      <formula1>DrZalTyp</formula1>
    </dataValidation>
    <dataValidation type="list" allowBlank="1" showInputMessage="1" showErrorMessage="1" sqref="C54:AC54" xr:uid="{00000000-0002-0000-0000-000006000000}">
      <formula1>Bal</formula1>
    </dataValidation>
    <dataValidation type="list" allowBlank="1" showInputMessage="1" showErrorMessage="1" sqref="C22:AC22" xr:uid="{00000000-0002-0000-0000-000007000000}">
      <formula1>Typ</formula1>
    </dataValidation>
    <dataValidation type="list" allowBlank="1" showInputMessage="1" showErrorMessage="1" sqref="C41:AC41 C45:AC45" xr:uid="{00000000-0002-0000-0000-000008000000}">
      <formula1>VedVL</formula1>
    </dataValidation>
    <dataValidation type="list" allowBlank="1" showInputMessage="1" showErrorMessage="1" sqref="C24:AC24" xr:uid="{00000000-0002-0000-0000-000009000000}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 xr:uid="{00000000-0002-0000-0000-00000A000000}">
      <formula1>Ovl</formula1>
    </dataValidation>
    <dataValidation type="list" allowBlank="1" showInputMessage="1" showErrorMessage="1" sqref="C28:AC28" xr:uid="{00000000-0002-0000-0000-00000B000000}">
      <formula1>OvlTyp</formula1>
    </dataValidation>
    <dataValidation type="list" allowBlank="1" showInputMessage="1" showErrorMessage="1" sqref="C40:AC40" xr:uid="{00000000-0002-0000-0000-00000C000000}">
      <formula1>VedTyp</formula1>
    </dataValidation>
    <dataValidation type="list" allowBlank="1" showInputMessage="1" showErrorMessage="1" sqref="C43:AC43 C47:AC47" xr:uid="{00000000-0002-0000-0000-00000D000000}">
      <formula1>DrzakVL</formula1>
    </dataValidation>
    <dataValidation type="list" allowBlank="1" showInputMessage="1" showErrorMessage="1" sqref="C23:AC23" xr:uid="{00000000-0002-0000-0000-00000E000000}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 xr:uid="{00000000-0002-0000-0000-00000F000000}">
      <formula1>IF((C41="1DD"),VL_1DD,VedBarVL)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A66" r:id="rId5" xr:uid="{00000000-0004-0000-0000-000004000000}"/>
    <hyperlink ref="E66" r:id="rId6" xr:uid="{00000000-0004-0000-0000-000005000000}"/>
    <hyperlink ref="J66" r:id="rId7" xr:uid="{00000000-0004-0000-0000-000006000000}"/>
    <hyperlink ref="N66" r:id="rId8" xr:uid="{00000000-0004-0000-0000-000007000000}"/>
    <hyperlink ref="T66" r:id="rId9" xr:uid="{00000000-0004-0000-0000-000008000000}"/>
    <hyperlink ref="X66" r:id="rId10" xr:uid="{00000000-0004-0000-0000-000009000000}"/>
    <hyperlink ref="A131" r:id="rId11" xr:uid="{00000000-0004-0000-0000-00000A000000}"/>
    <hyperlink ref="E131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ignoredErrors>
    <ignoredError sqref="D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E215"/>
  <sheetViews>
    <sheetView topLeftCell="A34" workbookViewId="0">
      <selection activeCell="X70" sqref="X70"/>
    </sheetView>
  </sheetViews>
  <sheetFormatPr defaultRowHeight="12.75"/>
  <cols>
    <col min="1" max="1" width="14.42578125" style="26" customWidth="1"/>
    <col min="2" max="2" width="12.28515625" style="26" customWidth="1"/>
    <col min="3" max="3" width="10.28515625" style="26" customWidth="1"/>
    <col min="4" max="5" width="9.140625" style="26"/>
    <col min="6" max="6" width="18.140625" style="26" customWidth="1"/>
    <col min="7" max="8" width="9.140625" style="26"/>
    <col min="9" max="9" width="12.28515625" style="26" bestFit="1" customWidth="1"/>
    <col min="10" max="13" width="9.140625" style="26"/>
    <col min="14" max="14" width="12" style="26" customWidth="1"/>
    <col min="15" max="15" width="11.5703125" style="26" customWidth="1"/>
    <col min="16" max="17" width="9.140625" style="26"/>
    <col min="18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31" s="20" customFormat="1" ht="25.5">
      <c r="A1" s="20" t="s">
        <v>42</v>
      </c>
      <c r="B1" s="132"/>
      <c r="C1" s="22" t="s">
        <v>43</v>
      </c>
      <c r="D1" s="28" t="s">
        <v>44</v>
      </c>
      <c r="E1" s="140" t="s">
        <v>47</v>
      </c>
      <c r="F1" s="145" t="s">
        <v>161</v>
      </c>
      <c r="G1" s="23" t="s">
        <v>60</v>
      </c>
      <c r="H1" s="23" t="s">
        <v>67</v>
      </c>
      <c r="I1" s="95" t="s">
        <v>26</v>
      </c>
      <c r="J1" s="96" t="s">
        <v>71</v>
      </c>
      <c r="K1" s="98" t="s">
        <v>72</v>
      </c>
      <c r="L1" s="101" t="s">
        <v>76</v>
      </c>
      <c r="M1" s="23" t="s">
        <v>80</v>
      </c>
      <c r="N1" s="23" t="s">
        <v>85</v>
      </c>
      <c r="O1" s="22" t="s">
        <v>94</v>
      </c>
      <c r="P1" s="24" t="s">
        <v>97</v>
      </c>
      <c r="Q1" s="108" t="s">
        <v>101</v>
      </c>
      <c r="R1" s="94" t="s">
        <v>98</v>
      </c>
      <c r="S1" s="94" t="s">
        <v>202</v>
      </c>
      <c r="T1" s="109" t="s">
        <v>102</v>
      </c>
      <c r="U1" s="24" t="s">
        <v>105</v>
      </c>
      <c r="V1" s="24" t="s">
        <v>106</v>
      </c>
      <c r="W1" s="24"/>
      <c r="X1" s="24"/>
      <c r="Y1" s="24"/>
      <c r="Z1" s="20" t="s">
        <v>107</v>
      </c>
    </row>
    <row r="2" spans="1:31">
      <c r="A2" s="25" t="s">
        <v>165</v>
      </c>
      <c r="B2" s="25"/>
      <c r="C2" s="146" t="s">
        <v>45</v>
      </c>
      <c r="D2" s="26" t="s">
        <v>45</v>
      </c>
      <c r="E2" s="235">
        <v>1015</v>
      </c>
      <c r="F2" s="16" t="s">
        <v>52</v>
      </c>
      <c r="G2" s="16">
        <v>0</v>
      </c>
      <c r="H2" s="26" t="s">
        <v>66</v>
      </c>
      <c r="I2" s="83" t="s">
        <v>69</v>
      </c>
      <c r="J2" s="26">
        <v>0</v>
      </c>
      <c r="K2" s="26">
        <v>0</v>
      </c>
      <c r="L2" s="26">
        <v>0</v>
      </c>
      <c r="M2" s="26" t="s">
        <v>81</v>
      </c>
      <c r="N2" s="164">
        <v>1013</v>
      </c>
      <c r="O2" s="26" t="s">
        <v>78</v>
      </c>
      <c r="P2" s="26" t="s">
        <v>95</v>
      </c>
      <c r="Q2" s="16" t="s">
        <v>99</v>
      </c>
      <c r="R2" s="47" t="s">
        <v>78</v>
      </c>
      <c r="S2" s="164">
        <v>1013</v>
      </c>
      <c r="T2" s="168" t="s">
        <v>103</v>
      </c>
      <c r="U2" s="47" t="s">
        <v>78</v>
      </c>
      <c r="V2" s="168" t="s">
        <v>176</v>
      </c>
      <c r="Z2" s="26" t="s">
        <v>190</v>
      </c>
      <c r="AA2" s="26"/>
    </row>
    <row r="3" spans="1:31">
      <c r="A3" s="25"/>
      <c r="B3" s="25"/>
      <c r="C3" s="146" t="s">
        <v>46</v>
      </c>
      <c r="D3" s="26" t="s">
        <v>46</v>
      </c>
      <c r="E3" s="235">
        <v>1019</v>
      </c>
      <c r="F3" s="16" t="s">
        <v>55</v>
      </c>
      <c r="G3" s="162" t="s">
        <v>546</v>
      </c>
      <c r="H3" s="26" t="s">
        <v>64</v>
      </c>
      <c r="I3" s="83" t="s">
        <v>66</v>
      </c>
      <c r="M3" s="26" t="s">
        <v>82</v>
      </c>
      <c r="N3" s="164">
        <v>1015</v>
      </c>
      <c r="O3" s="164">
        <v>1013</v>
      </c>
      <c r="P3" s="26" t="s">
        <v>96</v>
      </c>
      <c r="Q3" s="16" t="s">
        <v>100</v>
      </c>
      <c r="R3" s="164">
        <v>1013</v>
      </c>
      <c r="S3" s="164">
        <v>1015</v>
      </c>
      <c r="T3" s="168" t="s">
        <v>104</v>
      </c>
      <c r="U3" s="164">
        <v>1013</v>
      </c>
      <c r="V3" s="168" t="s">
        <v>177</v>
      </c>
      <c r="Z3" s="26" t="s">
        <v>192</v>
      </c>
      <c r="AA3" s="26"/>
    </row>
    <row r="4" spans="1:31">
      <c r="A4" s="25"/>
      <c r="B4" s="25"/>
      <c r="C4" s="146" t="s">
        <v>113</v>
      </c>
      <c r="E4" s="235" t="s">
        <v>200</v>
      </c>
      <c r="F4" s="16" t="s">
        <v>54</v>
      </c>
      <c r="G4" s="162" t="s">
        <v>547</v>
      </c>
      <c r="H4" s="26" t="s">
        <v>65</v>
      </c>
      <c r="I4" s="83" t="s">
        <v>68</v>
      </c>
      <c r="M4" s="26" t="s">
        <v>83</v>
      </c>
      <c r="N4" s="164">
        <v>1019</v>
      </c>
      <c r="O4" s="164">
        <v>1015</v>
      </c>
      <c r="Q4" s="16" t="s">
        <v>175</v>
      </c>
      <c r="R4" s="164">
        <v>1015</v>
      </c>
      <c r="S4" s="164">
        <v>1019</v>
      </c>
      <c r="T4" s="168">
        <v>0</v>
      </c>
      <c r="U4" s="164">
        <v>1015</v>
      </c>
      <c r="V4" s="168" t="s">
        <v>178</v>
      </c>
      <c r="Z4" s="26" t="s">
        <v>191</v>
      </c>
      <c r="AA4" s="26"/>
    </row>
    <row r="5" spans="1:31">
      <c r="A5" s="25"/>
      <c r="B5" s="25"/>
      <c r="C5" s="146" t="s">
        <v>49</v>
      </c>
      <c r="D5" s="21" t="s">
        <v>125</v>
      </c>
      <c r="E5" s="235">
        <v>7016</v>
      </c>
      <c r="F5" s="16" t="s">
        <v>53</v>
      </c>
      <c r="H5" s="26">
        <v>0</v>
      </c>
      <c r="I5" s="83" t="s">
        <v>173</v>
      </c>
      <c r="M5" s="26" t="s">
        <v>84</v>
      </c>
      <c r="N5" s="164">
        <v>3004</v>
      </c>
      <c r="O5" s="164">
        <v>1019</v>
      </c>
      <c r="Q5" s="26">
        <v>0</v>
      </c>
      <c r="R5" s="164">
        <v>1019</v>
      </c>
      <c r="S5" s="164">
        <v>3004</v>
      </c>
      <c r="T5" s="195" t="s">
        <v>204</v>
      </c>
      <c r="U5" s="164">
        <v>1019</v>
      </c>
      <c r="V5" s="168" t="s">
        <v>179</v>
      </c>
      <c r="Z5" s="26"/>
      <c r="AA5" s="26"/>
    </row>
    <row r="6" spans="1:31">
      <c r="B6" s="25"/>
      <c r="C6" s="146" t="s">
        <v>86</v>
      </c>
      <c r="D6" s="26" t="s">
        <v>48</v>
      </c>
      <c r="E6" s="235">
        <v>7022</v>
      </c>
      <c r="F6" s="16" t="s">
        <v>121</v>
      </c>
      <c r="I6" s="83" t="s">
        <v>504</v>
      </c>
      <c r="N6" s="164">
        <v>3005</v>
      </c>
      <c r="O6" s="164">
        <v>3004</v>
      </c>
      <c r="R6" s="164">
        <v>3004</v>
      </c>
      <c r="S6" s="164">
        <v>3005</v>
      </c>
      <c r="T6" s="195" t="s">
        <v>205</v>
      </c>
      <c r="U6" s="164">
        <v>3004</v>
      </c>
      <c r="V6" s="168" t="s">
        <v>180</v>
      </c>
      <c r="Z6" s="26"/>
      <c r="AA6" s="26"/>
    </row>
    <row r="7" spans="1:31">
      <c r="B7" s="25"/>
      <c r="C7" s="146" t="s">
        <v>87</v>
      </c>
      <c r="D7" s="26" t="s">
        <v>49</v>
      </c>
      <c r="E7" s="235">
        <v>7035</v>
      </c>
      <c r="F7" s="16" t="s">
        <v>151</v>
      </c>
      <c r="I7" s="83" t="s">
        <v>498</v>
      </c>
      <c r="N7" s="164">
        <v>6009</v>
      </c>
      <c r="O7" s="164">
        <v>3005</v>
      </c>
      <c r="R7" s="164">
        <v>3005</v>
      </c>
      <c r="S7" s="164">
        <v>6009</v>
      </c>
      <c r="T7" s="195" t="s">
        <v>206</v>
      </c>
      <c r="U7" s="164">
        <v>3005</v>
      </c>
      <c r="V7" s="168" t="s">
        <v>181</v>
      </c>
      <c r="Z7" s="26"/>
      <c r="AA7" s="26"/>
    </row>
    <row r="8" spans="1:31">
      <c r="A8" s="25"/>
      <c r="B8" s="25"/>
      <c r="C8" s="82" t="s">
        <v>88</v>
      </c>
      <c r="E8" s="235">
        <v>7038</v>
      </c>
      <c r="I8" s="83" t="s">
        <v>500</v>
      </c>
      <c r="N8" s="164">
        <v>7015</v>
      </c>
      <c r="O8" s="164">
        <v>6009</v>
      </c>
      <c r="R8" s="164">
        <v>6009</v>
      </c>
      <c r="S8" s="164">
        <v>7015</v>
      </c>
      <c r="T8" s="195" t="s">
        <v>207</v>
      </c>
      <c r="U8" s="164">
        <v>6009</v>
      </c>
      <c r="V8" s="168" t="s">
        <v>182</v>
      </c>
      <c r="AA8" s="26"/>
    </row>
    <row r="9" spans="1:31">
      <c r="A9" s="25"/>
      <c r="B9" s="25"/>
      <c r="C9" s="82" t="s">
        <v>89</v>
      </c>
      <c r="D9" s="21" t="s">
        <v>126</v>
      </c>
      <c r="E9" s="235">
        <v>7039</v>
      </c>
      <c r="G9" s="27"/>
      <c r="I9" s="83" t="s">
        <v>505</v>
      </c>
      <c r="N9" s="164">
        <v>7016</v>
      </c>
      <c r="O9" s="164">
        <v>7015</v>
      </c>
      <c r="R9" s="164">
        <v>7015</v>
      </c>
      <c r="S9" s="164">
        <v>7016</v>
      </c>
      <c r="T9" s="195" t="s">
        <v>208</v>
      </c>
      <c r="U9" s="164">
        <v>7015</v>
      </c>
      <c r="V9" s="168" t="s">
        <v>183</v>
      </c>
      <c r="AA9" s="26"/>
    </row>
    <row r="10" spans="1:31">
      <c r="A10" s="25"/>
      <c r="B10" s="25"/>
      <c r="C10" s="82" t="s">
        <v>90</v>
      </c>
      <c r="D10" s="26" t="s">
        <v>86</v>
      </c>
      <c r="E10" s="235">
        <v>7048</v>
      </c>
      <c r="G10" s="27"/>
      <c r="I10" s="83" t="s">
        <v>494</v>
      </c>
      <c r="N10" s="164" t="s">
        <v>158</v>
      </c>
      <c r="O10" s="164">
        <v>7016</v>
      </c>
      <c r="R10" s="164">
        <v>7016</v>
      </c>
      <c r="S10" s="164" t="s">
        <v>158</v>
      </c>
      <c r="T10" s="195" t="s">
        <v>209</v>
      </c>
      <c r="U10" s="164">
        <v>7016</v>
      </c>
      <c r="V10" s="168" t="s">
        <v>184</v>
      </c>
      <c r="AA10" s="26"/>
    </row>
    <row r="11" spans="1:31">
      <c r="A11" s="25"/>
      <c r="B11" s="25"/>
      <c r="C11" s="82" t="s">
        <v>91</v>
      </c>
      <c r="D11" s="26" t="s">
        <v>87</v>
      </c>
      <c r="E11" s="235">
        <v>8014</v>
      </c>
      <c r="G11" s="27"/>
      <c r="H11" s="23"/>
      <c r="I11" s="83" t="s">
        <v>496</v>
      </c>
      <c r="N11" s="164" t="s">
        <v>200</v>
      </c>
      <c r="O11" s="164" t="s">
        <v>158</v>
      </c>
      <c r="P11" s="21"/>
      <c r="R11" s="164" t="s">
        <v>158</v>
      </c>
      <c r="S11" s="164" t="s">
        <v>200</v>
      </c>
      <c r="T11" s="195" t="s">
        <v>210</v>
      </c>
      <c r="U11" s="164" t="s">
        <v>158</v>
      </c>
      <c r="V11" s="168" t="s">
        <v>185</v>
      </c>
      <c r="AA11" s="26"/>
    </row>
    <row r="12" spans="1:31">
      <c r="A12" s="25"/>
      <c r="B12" s="25"/>
      <c r="C12" s="82" t="s">
        <v>92</v>
      </c>
      <c r="E12" s="235">
        <v>8019</v>
      </c>
      <c r="I12" s="83" t="s">
        <v>506</v>
      </c>
      <c r="J12" s="25" t="s">
        <v>164</v>
      </c>
      <c r="N12" s="164">
        <v>7021</v>
      </c>
      <c r="O12" s="164" t="s">
        <v>200</v>
      </c>
      <c r="R12" s="164" t="s">
        <v>200</v>
      </c>
      <c r="S12" s="164">
        <v>7021</v>
      </c>
      <c r="T12" s="195" t="s">
        <v>211</v>
      </c>
      <c r="U12" s="164" t="s">
        <v>200</v>
      </c>
      <c r="V12" s="168" t="s">
        <v>186</v>
      </c>
      <c r="AA12" s="26"/>
    </row>
    <row r="13" spans="1:31">
      <c r="A13" s="25"/>
      <c r="B13" s="25"/>
      <c r="C13" s="82" t="s">
        <v>93</v>
      </c>
      <c r="D13" s="21" t="s">
        <v>127</v>
      </c>
      <c r="E13" s="235">
        <v>9005</v>
      </c>
      <c r="I13" s="83" t="s">
        <v>507</v>
      </c>
      <c r="N13" s="164">
        <v>7022</v>
      </c>
      <c r="O13" s="164">
        <v>7021</v>
      </c>
      <c r="R13" s="164">
        <v>7021</v>
      </c>
      <c r="S13" s="164">
        <v>7022</v>
      </c>
      <c r="T13" s="195" t="s">
        <v>212</v>
      </c>
      <c r="U13" s="164">
        <v>7021</v>
      </c>
      <c r="V13" s="168" t="s">
        <v>187</v>
      </c>
      <c r="AA13" s="26"/>
    </row>
    <row r="14" spans="1:31">
      <c r="A14" s="25"/>
      <c r="B14" s="25"/>
      <c r="C14" s="146" t="s">
        <v>123</v>
      </c>
      <c r="D14" s="26" t="s">
        <v>88</v>
      </c>
      <c r="E14" s="235" t="s">
        <v>199</v>
      </c>
      <c r="F14" s="16"/>
      <c r="I14" s="83" t="s">
        <v>508</v>
      </c>
      <c r="N14" s="164">
        <v>7024</v>
      </c>
      <c r="O14" s="164">
        <v>7022</v>
      </c>
      <c r="R14" s="164">
        <v>7022</v>
      </c>
      <c r="S14" s="164">
        <v>7024</v>
      </c>
      <c r="T14" s="195" t="s">
        <v>213</v>
      </c>
      <c r="U14" s="164">
        <v>7022</v>
      </c>
      <c r="V14" s="168" t="s">
        <v>188</v>
      </c>
      <c r="X14" s="21"/>
      <c r="AA14" s="26"/>
    </row>
    <row r="15" spans="1:31">
      <c r="A15" s="25"/>
      <c r="B15" s="25"/>
      <c r="C15" s="146" t="s">
        <v>124</v>
      </c>
      <c r="D15" s="26" t="s">
        <v>89</v>
      </c>
      <c r="E15" s="235">
        <v>9006</v>
      </c>
      <c r="F15" s="16"/>
      <c r="I15" s="83" t="s">
        <v>556</v>
      </c>
      <c r="J15" s="25" t="s">
        <v>203</v>
      </c>
      <c r="N15" s="164">
        <v>7035</v>
      </c>
      <c r="O15" s="164">
        <v>7024</v>
      </c>
      <c r="R15" s="164">
        <v>7024</v>
      </c>
      <c r="S15" s="164">
        <v>7035</v>
      </c>
      <c r="T15" s="195" t="s">
        <v>214</v>
      </c>
      <c r="U15" s="164">
        <v>7024</v>
      </c>
      <c r="V15" s="168" t="s">
        <v>189</v>
      </c>
      <c r="AA15" s="26"/>
    </row>
    <row r="16" spans="1:31">
      <c r="A16" s="25"/>
      <c r="C16" s="146" t="s">
        <v>142</v>
      </c>
      <c r="E16" s="235">
        <v>9007</v>
      </c>
      <c r="F16" s="16"/>
      <c r="I16" s="83" t="s">
        <v>557</v>
      </c>
      <c r="N16" s="164">
        <v>7037</v>
      </c>
      <c r="O16" s="164">
        <v>7035</v>
      </c>
      <c r="R16" s="164">
        <v>7035</v>
      </c>
      <c r="S16" s="164">
        <v>7037</v>
      </c>
      <c r="T16" s="195" t="s">
        <v>215</v>
      </c>
      <c r="U16" s="164">
        <v>7035</v>
      </c>
      <c r="V16" s="26">
        <v>0</v>
      </c>
      <c r="AA16" s="26"/>
      <c r="AB16" t="s">
        <v>92</v>
      </c>
      <c r="AE16" t="s">
        <v>196</v>
      </c>
    </row>
    <row r="17" spans="1:31">
      <c r="A17" s="25"/>
      <c r="C17" s="146" t="s">
        <v>143</v>
      </c>
      <c r="D17" s="21" t="s">
        <v>128</v>
      </c>
      <c r="E17" s="235">
        <v>9010</v>
      </c>
      <c r="F17" s="16"/>
      <c r="I17" s="83" t="s">
        <v>509</v>
      </c>
      <c r="N17" s="164">
        <v>7038</v>
      </c>
      <c r="O17" s="164">
        <v>7037</v>
      </c>
      <c r="R17" s="164">
        <v>7037</v>
      </c>
      <c r="S17" s="164">
        <v>7038</v>
      </c>
      <c r="T17" s="195" t="s">
        <v>216</v>
      </c>
      <c r="U17" s="164">
        <v>7037</v>
      </c>
      <c r="AA17" s="26"/>
      <c r="AB17" t="s">
        <v>88</v>
      </c>
      <c r="AE17" t="s">
        <v>195</v>
      </c>
    </row>
    <row r="18" spans="1:31">
      <c r="A18" s="25"/>
      <c r="C18" s="146" t="s">
        <v>145</v>
      </c>
      <c r="D18" s="26" t="s">
        <v>90</v>
      </c>
      <c r="E18" s="235">
        <v>9016</v>
      </c>
      <c r="F18" s="16"/>
      <c r="I18" s="83" t="s">
        <v>510</v>
      </c>
      <c r="N18" s="164">
        <v>7039</v>
      </c>
      <c r="O18" s="164">
        <v>7038</v>
      </c>
      <c r="R18" s="164">
        <v>7038</v>
      </c>
      <c r="S18" s="164">
        <v>7039</v>
      </c>
      <c r="T18" s="195" t="s">
        <v>217</v>
      </c>
      <c r="U18" s="164">
        <v>7038</v>
      </c>
      <c r="X18" s="21"/>
      <c r="Y18" s="26" t="s">
        <v>45</v>
      </c>
      <c r="AA18" s="26"/>
      <c r="AB18" t="s">
        <v>48</v>
      </c>
      <c r="AE18" t="s">
        <v>194</v>
      </c>
    </row>
    <row r="19" spans="1:31" ht="25.5">
      <c r="A19" s="25"/>
      <c r="C19" s="146" t="s">
        <v>146</v>
      </c>
      <c r="D19" s="26" t="s">
        <v>91</v>
      </c>
      <c r="E19" s="235" t="s">
        <v>553</v>
      </c>
      <c r="F19" s="16"/>
      <c r="I19" s="83" t="s">
        <v>511</v>
      </c>
      <c r="N19" s="164">
        <v>7040</v>
      </c>
      <c r="O19" s="164">
        <v>7039</v>
      </c>
      <c r="R19" s="164">
        <v>7039</v>
      </c>
      <c r="S19" s="164">
        <v>7040</v>
      </c>
      <c r="T19" s="195" t="s">
        <v>218</v>
      </c>
      <c r="U19" s="164">
        <v>7039</v>
      </c>
      <c r="Y19" s="140" t="s">
        <v>47</v>
      </c>
      <c r="Z19" s="187" t="s">
        <v>45</v>
      </c>
      <c r="AA19" s="26"/>
      <c r="AB19" s="92" t="s">
        <v>133</v>
      </c>
      <c r="AC19" s="189" t="s">
        <v>135</v>
      </c>
      <c r="AE19" s="139" t="s">
        <v>134</v>
      </c>
    </row>
    <row r="20" spans="1:31">
      <c r="E20" s="235" t="s">
        <v>193</v>
      </c>
      <c r="F20" s="143"/>
      <c r="I20" s="83" t="s">
        <v>512</v>
      </c>
      <c r="N20" s="164">
        <v>7044</v>
      </c>
      <c r="O20" s="164">
        <v>7040</v>
      </c>
      <c r="R20" s="164">
        <v>7040</v>
      </c>
      <c r="S20" s="164">
        <v>7044</v>
      </c>
      <c r="T20" s="195" t="s">
        <v>219</v>
      </c>
      <c r="U20" s="164">
        <v>7040</v>
      </c>
      <c r="Y20" s="26">
        <v>9006</v>
      </c>
      <c r="Z20" s="16"/>
      <c r="AA20" s="26"/>
      <c r="AB20" s="26">
        <v>9006</v>
      </c>
      <c r="AC20" s="26"/>
      <c r="AE20" s="26">
        <v>9016</v>
      </c>
    </row>
    <row r="21" spans="1:31">
      <c r="D21" s="21" t="s">
        <v>129</v>
      </c>
      <c r="E21" s="235">
        <v>3004</v>
      </c>
      <c r="F21" s="143"/>
      <c r="I21" s="83" t="s">
        <v>513</v>
      </c>
      <c r="N21" s="164">
        <v>7048</v>
      </c>
      <c r="O21" s="164">
        <v>7044</v>
      </c>
      <c r="R21" s="164">
        <v>7044</v>
      </c>
      <c r="S21" s="164">
        <v>7048</v>
      </c>
      <c r="T21" s="195" t="s">
        <v>220</v>
      </c>
      <c r="U21" s="164">
        <v>7044</v>
      </c>
      <c r="Y21" s="26">
        <v>7016</v>
      </c>
      <c r="Z21" s="16"/>
      <c r="AA21" s="26"/>
      <c r="AB21" s="26">
        <v>7016</v>
      </c>
      <c r="AC21" s="21"/>
      <c r="AE21" s="26">
        <v>7022</v>
      </c>
    </row>
    <row r="22" spans="1:31">
      <c r="A22" s="21" t="s">
        <v>139</v>
      </c>
      <c r="B22" s="21" t="s">
        <v>139</v>
      </c>
      <c r="D22" s="26" t="s">
        <v>92</v>
      </c>
      <c r="E22" s="235">
        <v>7021</v>
      </c>
      <c r="F22" s="143"/>
      <c r="G22" s="143"/>
      <c r="I22" s="83" t="s">
        <v>514</v>
      </c>
      <c r="N22" s="164">
        <v>8012</v>
      </c>
      <c r="O22" s="164">
        <v>7048</v>
      </c>
      <c r="R22" s="164">
        <v>7048</v>
      </c>
      <c r="S22" s="164">
        <v>8012</v>
      </c>
      <c r="T22" s="195" t="s">
        <v>221</v>
      </c>
      <c r="U22" s="164">
        <v>7048</v>
      </c>
      <c r="Y22" s="26">
        <v>9007</v>
      </c>
      <c r="Z22" s="16"/>
      <c r="AA22" s="26"/>
      <c r="AB22" s="26">
        <v>9007</v>
      </c>
      <c r="AC22" s="16"/>
      <c r="AE22" s="26">
        <v>9006</v>
      </c>
    </row>
    <row r="23" spans="1:31">
      <c r="A23" s="25" t="s">
        <v>45</v>
      </c>
      <c r="B23" s="25">
        <v>1</v>
      </c>
      <c r="C23" s="26" t="s">
        <v>47</v>
      </c>
      <c r="D23" s="26" t="s">
        <v>93</v>
      </c>
      <c r="E23" s="235" t="s">
        <v>109</v>
      </c>
      <c r="F23" s="143"/>
      <c r="G23" s="143"/>
      <c r="I23" s="83" t="s">
        <v>515</v>
      </c>
      <c r="N23" s="164">
        <v>8014</v>
      </c>
      <c r="O23" s="164">
        <v>8012</v>
      </c>
      <c r="R23" s="164">
        <v>8012</v>
      </c>
      <c r="S23" s="164">
        <v>8014</v>
      </c>
      <c r="T23" s="195" t="s">
        <v>222</v>
      </c>
      <c r="U23" s="164">
        <v>8012</v>
      </c>
      <c r="Y23" s="26">
        <v>9016</v>
      </c>
      <c r="Z23" s="16"/>
      <c r="AA23" s="26"/>
      <c r="AB23" s="26">
        <v>9016</v>
      </c>
      <c r="AC23" s="16"/>
      <c r="AE23" s="26">
        <v>9007</v>
      </c>
    </row>
    <row r="24" spans="1:31">
      <c r="A24" s="25" t="s">
        <v>46</v>
      </c>
      <c r="B24" s="25">
        <v>2</v>
      </c>
      <c r="C24" s="26" t="s">
        <v>47</v>
      </c>
      <c r="E24" s="235" t="s">
        <v>108</v>
      </c>
      <c r="F24" s="12"/>
      <c r="G24" s="143"/>
      <c r="I24" s="83" t="s">
        <v>517</v>
      </c>
      <c r="N24" s="164" t="s">
        <v>562</v>
      </c>
      <c r="O24" s="164">
        <v>8014</v>
      </c>
      <c r="R24" s="164">
        <v>8014</v>
      </c>
      <c r="S24" s="164" t="s">
        <v>562</v>
      </c>
      <c r="T24" s="195" t="s">
        <v>223</v>
      </c>
      <c r="U24" s="164">
        <v>8014</v>
      </c>
      <c r="Y24" s="26" t="s">
        <v>12</v>
      </c>
      <c r="Z24" s="16"/>
      <c r="AA24" s="26"/>
      <c r="AB24" s="26" t="s">
        <v>12</v>
      </c>
      <c r="AC24" s="26"/>
      <c r="AE24" s="26">
        <v>7016</v>
      </c>
    </row>
    <row r="25" spans="1:31">
      <c r="A25" s="26" t="s">
        <v>166</v>
      </c>
      <c r="B25" s="26">
        <v>3</v>
      </c>
      <c r="C25" s="26" t="s">
        <v>47</v>
      </c>
      <c r="D25" s="21" t="s">
        <v>130</v>
      </c>
      <c r="E25" s="235" t="s">
        <v>51</v>
      </c>
      <c r="F25" s="141" t="s">
        <v>45</v>
      </c>
      <c r="G25" s="143"/>
      <c r="I25" s="83" t="s">
        <v>519</v>
      </c>
      <c r="N25" s="164" t="s">
        <v>563</v>
      </c>
      <c r="O25" s="164" t="s">
        <v>562</v>
      </c>
      <c r="R25" s="164" t="s">
        <v>562</v>
      </c>
      <c r="S25" s="164" t="s">
        <v>563</v>
      </c>
      <c r="T25" s="195" t="s">
        <v>224</v>
      </c>
      <c r="U25" s="164" t="s">
        <v>562</v>
      </c>
      <c r="Y25" s="26" t="s">
        <v>10</v>
      </c>
      <c r="Z25" s="16"/>
      <c r="AA25" s="26"/>
      <c r="AB25" s="26" t="s">
        <v>10</v>
      </c>
      <c r="AC25" s="21"/>
      <c r="AE25" s="26" t="s">
        <v>12</v>
      </c>
    </row>
    <row r="26" spans="1:31">
      <c r="A26" s="26" t="s">
        <v>167</v>
      </c>
      <c r="B26" s="26">
        <v>4</v>
      </c>
      <c r="C26" s="26" t="s">
        <v>47</v>
      </c>
      <c r="D26" s="26" t="s">
        <v>123</v>
      </c>
      <c r="E26" s="235" t="s">
        <v>8</v>
      </c>
      <c r="G26" s="143"/>
      <c r="I26" s="83" t="s">
        <v>521</v>
      </c>
      <c r="J26" s="97" t="s">
        <v>70</v>
      </c>
      <c r="K26" s="98" t="s">
        <v>73</v>
      </c>
      <c r="L26" s="101" t="s">
        <v>77</v>
      </c>
      <c r="N26" s="164">
        <v>8019</v>
      </c>
      <c r="O26" s="164" t="s">
        <v>563</v>
      </c>
      <c r="R26" s="164" t="s">
        <v>563</v>
      </c>
      <c r="S26" s="164">
        <v>8019</v>
      </c>
      <c r="T26" s="195" t="s">
        <v>225</v>
      </c>
      <c r="U26" s="164" t="s">
        <v>563</v>
      </c>
      <c r="Y26" s="26" t="s">
        <v>11</v>
      </c>
      <c r="Z26" s="26"/>
      <c r="AA26" s="26"/>
      <c r="AB26" s="26" t="s">
        <v>11</v>
      </c>
      <c r="AC26" s="16"/>
      <c r="AE26" s="26">
        <v>9005</v>
      </c>
    </row>
    <row r="27" spans="1:31">
      <c r="A27" s="25" t="s">
        <v>48</v>
      </c>
      <c r="B27" s="25">
        <v>5</v>
      </c>
      <c r="C27" s="26" t="s">
        <v>133</v>
      </c>
      <c r="D27" s="26" t="s">
        <v>124</v>
      </c>
      <c r="G27" s="143"/>
      <c r="I27" s="83" t="s">
        <v>522</v>
      </c>
      <c r="J27" s="16">
        <v>0</v>
      </c>
      <c r="K27" s="26">
        <v>4</v>
      </c>
      <c r="L27" s="26" t="s">
        <v>78</v>
      </c>
      <c r="N27" s="164" t="s">
        <v>24</v>
      </c>
      <c r="O27" s="164">
        <v>8019</v>
      </c>
      <c r="R27" s="164">
        <v>8019</v>
      </c>
      <c r="S27" s="164" t="s">
        <v>24</v>
      </c>
      <c r="T27" s="195" t="s">
        <v>226</v>
      </c>
      <c r="U27" s="164">
        <v>8019</v>
      </c>
      <c r="Y27" s="26">
        <v>7022</v>
      </c>
      <c r="Z27" s="26"/>
      <c r="AA27" s="26"/>
      <c r="AB27" s="26">
        <v>1015</v>
      </c>
      <c r="AC27" s="16"/>
      <c r="AE27" s="26">
        <v>7035</v>
      </c>
    </row>
    <row r="28" spans="1:31">
      <c r="A28" s="25" t="s">
        <v>49</v>
      </c>
      <c r="B28" s="25">
        <v>6</v>
      </c>
      <c r="C28" s="26" t="s">
        <v>133</v>
      </c>
      <c r="G28" s="143"/>
      <c r="I28" s="83" t="s">
        <v>523</v>
      </c>
      <c r="J28" s="16">
        <v>280</v>
      </c>
      <c r="K28" s="26">
        <v>6</v>
      </c>
      <c r="L28" s="26" t="s">
        <v>79</v>
      </c>
      <c r="N28" s="164">
        <v>9004</v>
      </c>
      <c r="O28" s="164" t="s">
        <v>24</v>
      </c>
      <c r="R28" s="164" t="s">
        <v>24</v>
      </c>
      <c r="S28" s="164">
        <v>9004</v>
      </c>
      <c r="T28" s="195" t="s">
        <v>227</v>
      </c>
      <c r="U28" s="164" t="s">
        <v>24</v>
      </c>
      <c r="Y28" s="26">
        <v>1015</v>
      </c>
      <c r="Z28" s="26"/>
      <c r="AB28" s="26">
        <v>7022</v>
      </c>
      <c r="AC28" s="16"/>
      <c r="AE28" s="26" t="s">
        <v>11</v>
      </c>
    </row>
    <row r="29" spans="1:31">
      <c r="A29" s="25" t="s">
        <v>123</v>
      </c>
      <c r="B29" s="25">
        <v>7</v>
      </c>
      <c r="C29" s="26" t="s">
        <v>134</v>
      </c>
      <c r="D29" s="21" t="s">
        <v>141</v>
      </c>
      <c r="E29" s="92" t="s">
        <v>133</v>
      </c>
      <c r="F29" s="93" t="s">
        <v>135</v>
      </c>
      <c r="G29" s="143"/>
      <c r="I29" s="83" t="s">
        <v>524</v>
      </c>
      <c r="J29" s="16">
        <v>400</v>
      </c>
      <c r="K29" s="26" t="s">
        <v>74</v>
      </c>
      <c r="L29" s="26">
        <v>8019</v>
      </c>
      <c r="N29" s="164">
        <v>9005</v>
      </c>
      <c r="O29" s="164">
        <v>9004</v>
      </c>
      <c r="R29" s="164">
        <v>9004</v>
      </c>
      <c r="S29" s="164">
        <v>9005</v>
      </c>
      <c r="T29" s="195" t="s">
        <v>228</v>
      </c>
      <c r="U29" s="164">
        <v>9004</v>
      </c>
      <c r="Y29" s="26" t="s">
        <v>50</v>
      </c>
      <c r="Z29" s="26"/>
      <c r="AB29" s="26" t="s">
        <v>50</v>
      </c>
      <c r="AC29" s="16"/>
      <c r="AE29" s="26" t="s">
        <v>8</v>
      </c>
    </row>
    <row r="30" spans="1:31">
      <c r="A30" s="25" t="s">
        <v>124</v>
      </c>
      <c r="B30" s="25">
        <v>8</v>
      </c>
      <c r="C30" s="26" t="s">
        <v>134</v>
      </c>
      <c r="D30" s="26" t="s">
        <v>142</v>
      </c>
      <c r="E30" s="235">
        <v>1015</v>
      </c>
      <c r="G30" s="143"/>
      <c r="I30" s="83" t="s">
        <v>498</v>
      </c>
      <c r="J30" s="16">
        <v>500</v>
      </c>
      <c r="K30" s="26" t="s">
        <v>75</v>
      </c>
      <c r="L30" s="26">
        <v>0</v>
      </c>
      <c r="N30" s="164" t="s">
        <v>564</v>
      </c>
      <c r="O30" s="164">
        <v>9005</v>
      </c>
      <c r="R30" s="164">
        <v>9005</v>
      </c>
      <c r="S30" s="164" t="s">
        <v>564</v>
      </c>
      <c r="T30" s="195" t="s">
        <v>229</v>
      </c>
      <c r="U30" s="164">
        <v>9005</v>
      </c>
      <c r="Y30" s="26">
        <v>3004</v>
      </c>
      <c r="Z30" s="26"/>
      <c r="AB30" s="26">
        <v>3004</v>
      </c>
      <c r="AC30" s="16"/>
    </row>
    <row r="31" spans="1:31">
      <c r="A31" s="25" t="s">
        <v>86</v>
      </c>
      <c r="B31" s="25">
        <v>9</v>
      </c>
      <c r="C31" s="26" t="s">
        <v>197</v>
      </c>
      <c r="D31" s="26" t="s">
        <v>143</v>
      </c>
      <c r="E31" s="235">
        <v>7016</v>
      </c>
      <c r="F31" s="144" t="s">
        <v>122</v>
      </c>
      <c r="G31" s="159" t="s">
        <v>168</v>
      </c>
      <c r="H31" s="158"/>
      <c r="I31" s="83" t="s">
        <v>500</v>
      </c>
      <c r="J31" s="16">
        <v>600</v>
      </c>
      <c r="K31" s="26">
        <v>0</v>
      </c>
      <c r="N31" s="164" t="s">
        <v>201</v>
      </c>
      <c r="O31" s="164" t="s">
        <v>564</v>
      </c>
      <c r="R31" s="164" t="s">
        <v>564</v>
      </c>
      <c r="S31" s="164" t="s">
        <v>201</v>
      </c>
      <c r="T31" s="195" t="s">
        <v>230</v>
      </c>
      <c r="U31" s="164" t="s">
        <v>564</v>
      </c>
      <c r="Y31" s="26">
        <v>5002</v>
      </c>
      <c r="Z31" s="26"/>
      <c r="AB31" s="26">
        <v>5002</v>
      </c>
      <c r="AC31" s="16"/>
    </row>
    <row r="32" spans="1:31">
      <c r="A32" s="25" t="s">
        <v>87</v>
      </c>
      <c r="B32" s="25">
        <v>10</v>
      </c>
      <c r="C32" s="26" t="s">
        <v>197</v>
      </c>
      <c r="E32" s="235">
        <v>7022</v>
      </c>
      <c r="F32" s="16" t="s">
        <v>52</v>
      </c>
      <c r="G32" s="143"/>
      <c r="I32" s="83" t="s">
        <v>525</v>
      </c>
      <c r="J32" s="16">
        <v>800</v>
      </c>
      <c r="N32" s="164" t="s">
        <v>9</v>
      </c>
      <c r="O32" s="164" t="s">
        <v>201</v>
      </c>
      <c r="Q32" s="24"/>
      <c r="R32" s="164" t="s">
        <v>201</v>
      </c>
      <c r="S32" s="164" t="s">
        <v>9</v>
      </c>
      <c r="T32" s="195" t="s">
        <v>231</v>
      </c>
      <c r="U32" s="164" t="s">
        <v>201</v>
      </c>
      <c r="Y32" s="26">
        <v>5014</v>
      </c>
      <c r="Z32" s="16"/>
      <c r="AB32" s="26">
        <v>5014</v>
      </c>
      <c r="AC32" s="188"/>
    </row>
    <row r="33" spans="1:29">
      <c r="A33" s="25" t="s">
        <v>88</v>
      </c>
      <c r="B33" s="25">
        <v>11</v>
      </c>
      <c r="C33" s="26" t="s">
        <v>133</v>
      </c>
      <c r="D33" s="21" t="s">
        <v>144</v>
      </c>
      <c r="E33" s="235">
        <v>7035</v>
      </c>
      <c r="F33" s="16" t="s">
        <v>53</v>
      </c>
      <c r="G33" s="143"/>
      <c r="I33" s="83" t="s">
        <v>526</v>
      </c>
      <c r="J33" s="16">
        <v>900</v>
      </c>
      <c r="N33" s="164" t="s">
        <v>565</v>
      </c>
      <c r="O33" s="164" t="s">
        <v>9</v>
      </c>
      <c r="R33" s="164" t="s">
        <v>9</v>
      </c>
      <c r="S33" s="164" t="s">
        <v>565</v>
      </c>
      <c r="T33" s="195" t="s">
        <v>232</v>
      </c>
      <c r="U33" s="164" t="s">
        <v>9</v>
      </c>
      <c r="Y33" s="26">
        <v>6005</v>
      </c>
      <c r="Z33" s="16"/>
      <c r="AB33" s="26">
        <v>6005</v>
      </c>
      <c r="AC33" s="16"/>
    </row>
    <row r="34" spans="1:29">
      <c r="A34" s="25" t="s">
        <v>89</v>
      </c>
      <c r="B34" s="25">
        <v>12</v>
      </c>
      <c r="C34" s="26" t="s">
        <v>133</v>
      </c>
      <c r="D34" s="26" t="s">
        <v>145</v>
      </c>
      <c r="E34" s="235">
        <v>7038</v>
      </c>
      <c r="G34" s="143"/>
      <c r="I34" s="83" t="s">
        <v>527</v>
      </c>
      <c r="J34" s="16">
        <v>1000</v>
      </c>
      <c r="N34" s="164" t="s">
        <v>199</v>
      </c>
      <c r="O34" s="164" t="s">
        <v>565</v>
      </c>
      <c r="R34" s="164" t="s">
        <v>565</v>
      </c>
      <c r="S34" s="164" t="s">
        <v>199</v>
      </c>
      <c r="T34" s="195" t="s">
        <v>233</v>
      </c>
      <c r="U34" s="164" t="s">
        <v>565</v>
      </c>
      <c r="Y34" s="26">
        <v>7035</v>
      </c>
      <c r="Z34" s="16"/>
      <c r="AB34" s="26">
        <v>7035</v>
      </c>
      <c r="AC34" s="16"/>
    </row>
    <row r="35" spans="1:29">
      <c r="A35" s="25" t="s">
        <v>90</v>
      </c>
      <c r="B35" s="25">
        <v>13</v>
      </c>
      <c r="C35" s="26" t="s">
        <v>197</v>
      </c>
      <c r="D35" s="26" t="s">
        <v>146</v>
      </c>
      <c r="E35" s="235">
        <v>7048</v>
      </c>
      <c r="F35" s="144" t="s">
        <v>160</v>
      </c>
      <c r="G35" s="159" t="s">
        <v>169</v>
      </c>
      <c r="H35" s="144"/>
      <c r="N35" s="164">
        <v>9007</v>
      </c>
      <c r="O35" s="164" t="s">
        <v>199</v>
      </c>
      <c r="R35" s="164" t="s">
        <v>199</v>
      </c>
      <c r="S35" s="164">
        <v>9007</v>
      </c>
      <c r="T35" s="195" t="s">
        <v>234</v>
      </c>
      <c r="U35" s="164" t="s">
        <v>199</v>
      </c>
      <c r="Y35" s="26">
        <v>7038</v>
      </c>
      <c r="Z35" s="16"/>
      <c r="AB35" s="26">
        <v>7038</v>
      </c>
      <c r="AC35" s="16"/>
    </row>
    <row r="36" spans="1:29">
      <c r="A36" s="25" t="s">
        <v>91</v>
      </c>
      <c r="B36" s="25">
        <v>14</v>
      </c>
      <c r="C36" s="26" t="s">
        <v>197</v>
      </c>
      <c r="E36" s="235">
        <v>8014</v>
      </c>
      <c r="F36" s="16" t="s">
        <v>52</v>
      </c>
      <c r="G36" s="143"/>
      <c r="N36" s="164" t="s">
        <v>566</v>
      </c>
      <c r="O36" s="164">
        <v>9007</v>
      </c>
      <c r="R36" s="164">
        <v>9007</v>
      </c>
      <c r="S36" s="164" t="s">
        <v>566</v>
      </c>
      <c r="U36" s="164">
        <v>9007</v>
      </c>
      <c r="Y36" s="26">
        <v>7048</v>
      </c>
      <c r="Z36" s="16"/>
      <c r="AB36" s="26">
        <v>7048</v>
      </c>
      <c r="AC36" s="16"/>
    </row>
    <row r="37" spans="1:29">
      <c r="A37" s="25" t="s">
        <v>92</v>
      </c>
      <c r="B37" s="25">
        <v>15</v>
      </c>
      <c r="C37" s="26" t="s">
        <v>133</v>
      </c>
      <c r="E37" s="235">
        <v>9005</v>
      </c>
      <c r="F37" s="16" t="s">
        <v>53</v>
      </c>
      <c r="G37" s="143"/>
      <c r="N37" s="164" t="s">
        <v>567</v>
      </c>
      <c r="O37" s="164" t="s">
        <v>566</v>
      </c>
      <c r="R37" s="164" t="s">
        <v>566</v>
      </c>
      <c r="S37" s="164" t="s">
        <v>567</v>
      </c>
      <c r="U37" s="164" t="s">
        <v>566</v>
      </c>
      <c r="Y37" s="26">
        <v>8014</v>
      </c>
      <c r="Z37" s="16"/>
      <c r="AB37" s="26">
        <v>8014</v>
      </c>
      <c r="AC37" s="16"/>
    </row>
    <row r="38" spans="1:29">
      <c r="A38" s="25" t="s">
        <v>93</v>
      </c>
      <c r="B38" s="25">
        <v>16</v>
      </c>
      <c r="C38" s="26" t="s">
        <v>133</v>
      </c>
      <c r="E38" s="235">
        <v>9006</v>
      </c>
      <c r="F38" s="16" t="s">
        <v>121</v>
      </c>
      <c r="G38" s="143"/>
      <c r="I38" s="163"/>
      <c r="N38" s="164">
        <v>9010</v>
      </c>
      <c r="O38" s="164" t="s">
        <v>567</v>
      </c>
      <c r="R38" s="164" t="s">
        <v>567</v>
      </c>
      <c r="S38" s="164">
        <v>9010</v>
      </c>
      <c r="U38" s="164" t="s">
        <v>567</v>
      </c>
      <c r="Y38" s="26">
        <v>9002</v>
      </c>
      <c r="Z38" s="143"/>
      <c r="AB38" s="26">
        <v>9002</v>
      </c>
      <c r="AC38" s="16"/>
    </row>
    <row r="39" spans="1:29">
      <c r="A39" s="25" t="s">
        <v>142</v>
      </c>
      <c r="B39" s="25">
        <v>17</v>
      </c>
      <c r="C39" s="26" t="s">
        <v>134</v>
      </c>
      <c r="E39" s="235">
        <v>9007</v>
      </c>
      <c r="F39" s="16" t="s">
        <v>151</v>
      </c>
      <c r="G39" s="143"/>
      <c r="N39" s="164" t="s">
        <v>568</v>
      </c>
      <c r="O39" s="164">
        <v>9010</v>
      </c>
      <c r="R39" s="164">
        <v>9010</v>
      </c>
      <c r="S39" s="164" t="s">
        <v>568</v>
      </c>
      <c r="U39" s="164">
        <v>9010</v>
      </c>
      <c r="Y39" s="26">
        <v>9005</v>
      </c>
      <c r="Z39" s="143"/>
      <c r="AB39" s="26">
        <v>9005</v>
      </c>
      <c r="AC39" s="16"/>
    </row>
    <row r="40" spans="1:29">
      <c r="A40" s="25" t="s">
        <v>143</v>
      </c>
      <c r="B40" s="25">
        <v>18</v>
      </c>
      <c r="C40" s="26" t="s">
        <v>134</v>
      </c>
      <c r="E40" s="235">
        <v>9010</v>
      </c>
      <c r="F40" s="16"/>
      <c r="G40" s="25"/>
      <c r="I40" s="25" t="s">
        <v>174</v>
      </c>
      <c r="N40" s="164" t="s">
        <v>569</v>
      </c>
      <c r="O40" s="164" t="s">
        <v>568</v>
      </c>
      <c r="R40" s="164" t="s">
        <v>568</v>
      </c>
      <c r="S40" s="164" t="s">
        <v>569</v>
      </c>
      <c r="U40" s="164" t="s">
        <v>568</v>
      </c>
      <c r="Y40" s="26">
        <v>9010</v>
      </c>
      <c r="Z40" s="143"/>
      <c r="AB40" s="26">
        <v>9010</v>
      </c>
      <c r="AC40" s="16"/>
    </row>
    <row r="41" spans="1:29">
      <c r="A41" s="25" t="s">
        <v>145</v>
      </c>
      <c r="B41" s="25">
        <v>19</v>
      </c>
      <c r="C41" s="26" t="s">
        <v>134</v>
      </c>
      <c r="E41" s="235">
        <v>9016</v>
      </c>
      <c r="F41" s="16"/>
      <c r="G41" s="25"/>
      <c r="N41" s="164">
        <v>9016</v>
      </c>
      <c r="O41" s="164" t="s">
        <v>569</v>
      </c>
      <c r="Q41" s="21"/>
      <c r="R41" s="164" t="s">
        <v>569</v>
      </c>
      <c r="S41" s="164">
        <v>9016</v>
      </c>
      <c r="U41" s="164" t="s">
        <v>569</v>
      </c>
      <c r="Y41" s="26" t="s">
        <v>51</v>
      </c>
      <c r="Z41" s="143"/>
      <c r="AB41" s="26" t="s">
        <v>51</v>
      </c>
      <c r="AC41" s="16"/>
    </row>
    <row r="42" spans="1:29">
      <c r="A42" s="25" t="s">
        <v>146</v>
      </c>
      <c r="B42" s="25">
        <v>20</v>
      </c>
      <c r="C42" s="26" t="s">
        <v>134</v>
      </c>
      <c r="E42" s="235" t="s">
        <v>200</v>
      </c>
      <c r="F42" s="160" t="s">
        <v>170</v>
      </c>
      <c r="G42" s="144" t="s">
        <v>171</v>
      </c>
      <c r="N42" s="164" t="s">
        <v>570</v>
      </c>
      <c r="O42" s="164">
        <v>9016</v>
      </c>
      <c r="R42" s="164">
        <v>9016</v>
      </c>
      <c r="S42" s="164" t="s">
        <v>570</v>
      </c>
      <c r="U42" s="164">
        <v>9016</v>
      </c>
      <c r="Y42" s="26">
        <v>7021</v>
      </c>
      <c r="Z42" s="12"/>
      <c r="AB42" s="26">
        <v>7021</v>
      </c>
      <c r="AC42" s="16"/>
    </row>
    <row r="43" spans="1:29">
      <c r="E43" s="235" t="s">
        <v>199</v>
      </c>
      <c r="F43" s="16" t="s">
        <v>59</v>
      </c>
      <c r="N43" s="164" t="s">
        <v>159</v>
      </c>
      <c r="O43" s="164" t="s">
        <v>570</v>
      </c>
      <c r="R43" s="164" t="s">
        <v>570</v>
      </c>
      <c r="S43" s="164" t="s">
        <v>159</v>
      </c>
      <c r="T43" s="21"/>
      <c r="U43" s="164" t="s">
        <v>570</v>
      </c>
      <c r="Y43" s="26" t="s">
        <v>8</v>
      </c>
      <c r="Z43" s="26"/>
      <c r="AB43" s="26" t="s">
        <v>8</v>
      </c>
      <c r="AC43" s="16"/>
    </row>
    <row r="44" spans="1:29">
      <c r="E44" s="235" t="s">
        <v>553</v>
      </c>
      <c r="F44" s="16" t="s">
        <v>58</v>
      </c>
      <c r="G44" s="25"/>
      <c r="N44" s="164" t="s">
        <v>10</v>
      </c>
      <c r="O44" s="164" t="s">
        <v>159</v>
      </c>
      <c r="R44" s="164" t="s">
        <v>159</v>
      </c>
      <c r="S44" s="164" t="s">
        <v>10</v>
      </c>
      <c r="U44" s="164" t="s">
        <v>159</v>
      </c>
      <c r="AC44" s="16"/>
    </row>
    <row r="45" spans="1:29">
      <c r="A45" s="25" t="s">
        <v>148</v>
      </c>
      <c r="E45" s="235">
        <v>3004</v>
      </c>
      <c r="F45" s="16" t="s">
        <v>57</v>
      </c>
      <c r="N45" s="164" t="s">
        <v>11</v>
      </c>
      <c r="O45" s="164" t="s">
        <v>10</v>
      </c>
      <c r="Q45" s="21"/>
      <c r="R45" s="164" t="s">
        <v>10</v>
      </c>
      <c r="S45" s="164" t="s">
        <v>11</v>
      </c>
      <c r="U45" s="164" t="s">
        <v>10</v>
      </c>
      <c r="Y45" s="26" t="s">
        <v>90</v>
      </c>
      <c r="Z45" s="26"/>
    </row>
    <row r="46" spans="1:29">
      <c r="E46" s="235">
        <v>7021</v>
      </c>
      <c r="F46" s="16" t="s">
        <v>56</v>
      </c>
      <c r="N46" s="164" t="s">
        <v>193</v>
      </c>
      <c r="O46" s="164" t="s">
        <v>11</v>
      </c>
      <c r="R46" s="164" t="s">
        <v>11</v>
      </c>
      <c r="S46" s="164" t="s">
        <v>193</v>
      </c>
      <c r="T46" s="24"/>
      <c r="U46" s="164" t="s">
        <v>11</v>
      </c>
      <c r="Y46" s="26" t="s">
        <v>86</v>
      </c>
    </row>
    <row r="47" spans="1:29" ht="12.75" customHeight="1">
      <c r="E47" s="235" t="s">
        <v>109</v>
      </c>
      <c r="F47" s="16" t="s">
        <v>149</v>
      </c>
      <c r="N47" s="164" t="s">
        <v>12</v>
      </c>
      <c r="O47" s="164" t="s">
        <v>193</v>
      </c>
      <c r="R47" s="164" t="s">
        <v>193</v>
      </c>
      <c r="S47" s="164" t="s">
        <v>12</v>
      </c>
      <c r="U47" s="164" t="s">
        <v>193</v>
      </c>
      <c r="Y47" s="140" t="s">
        <v>47</v>
      </c>
    </row>
    <row r="48" spans="1:29">
      <c r="A48" s="25" t="s">
        <v>172</v>
      </c>
      <c r="E48" s="235" t="s">
        <v>108</v>
      </c>
      <c r="F48" s="16" t="s">
        <v>150</v>
      </c>
      <c r="N48" s="164" t="s">
        <v>13</v>
      </c>
      <c r="O48" s="164" t="s">
        <v>12</v>
      </c>
      <c r="R48" s="164" t="s">
        <v>12</v>
      </c>
      <c r="S48" s="164" t="s">
        <v>13</v>
      </c>
      <c r="U48" s="164" t="s">
        <v>12</v>
      </c>
      <c r="Y48" s="26">
        <v>9006</v>
      </c>
    </row>
    <row r="49" spans="1:25">
      <c r="E49" s="235" t="s">
        <v>51</v>
      </c>
      <c r="F49" s="16" t="s">
        <v>154</v>
      </c>
      <c r="N49" s="164" t="s">
        <v>14</v>
      </c>
      <c r="O49" s="164" t="s">
        <v>13</v>
      </c>
      <c r="R49" s="164" t="s">
        <v>13</v>
      </c>
      <c r="S49" s="164" t="s">
        <v>14</v>
      </c>
      <c r="U49" s="164" t="s">
        <v>13</v>
      </c>
      <c r="Y49" s="26">
        <v>7016</v>
      </c>
    </row>
    <row r="50" spans="1:25">
      <c r="A50" s="25" t="s">
        <v>198</v>
      </c>
      <c r="E50" s="235" t="s">
        <v>8</v>
      </c>
      <c r="F50" s="16" t="s">
        <v>155</v>
      </c>
      <c r="N50" s="164" t="s">
        <v>15</v>
      </c>
      <c r="O50" s="164" t="s">
        <v>14</v>
      </c>
      <c r="R50" s="164" t="s">
        <v>14</v>
      </c>
      <c r="S50" s="164" t="s">
        <v>15</v>
      </c>
      <c r="U50" s="164" t="s">
        <v>14</v>
      </c>
      <c r="Y50" s="26">
        <v>9007</v>
      </c>
    </row>
    <row r="51" spans="1:25">
      <c r="F51" s="16" t="s">
        <v>152</v>
      </c>
      <c r="N51" s="164" t="s">
        <v>16</v>
      </c>
      <c r="O51" s="164" t="s">
        <v>15</v>
      </c>
      <c r="R51" s="164" t="s">
        <v>15</v>
      </c>
      <c r="S51" s="164" t="s">
        <v>16</v>
      </c>
      <c r="U51" s="164" t="s">
        <v>15</v>
      </c>
      <c r="Y51" s="26">
        <v>9016</v>
      </c>
    </row>
    <row r="52" spans="1:25">
      <c r="F52" s="16" t="s">
        <v>153</v>
      </c>
      <c r="N52" s="164" t="s">
        <v>17</v>
      </c>
      <c r="O52" s="164" t="s">
        <v>16</v>
      </c>
      <c r="R52" s="164" t="s">
        <v>16</v>
      </c>
      <c r="S52" s="164" t="s">
        <v>17</v>
      </c>
      <c r="U52" s="164" t="s">
        <v>16</v>
      </c>
      <c r="Y52" s="26" t="s">
        <v>12</v>
      </c>
    </row>
    <row r="53" spans="1:25">
      <c r="F53" s="16" t="s">
        <v>156</v>
      </c>
      <c r="N53" s="164" t="s">
        <v>27</v>
      </c>
      <c r="O53" s="164" t="s">
        <v>17</v>
      </c>
      <c r="R53" s="164" t="s">
        <v>17</v>
      </c>
      <c r="S53" s="164" t="s">
        <v>27</v>
      </c>
      <c r="U53" s="164" t="s">
        <v>17</v>
      </c>
      <c r="Y53" s="26" t="s">
        <v>10</v>
      </c>
    </row>
    <row r="54" spans="1:25">
      <c r="F54" s="16" t="s">
        <v>157</v>
      </c>
      <c r="N54" s="164" t="s">
        <v>28</v>
      </c>
      <c r="O54" s="164" t="s">
        <v>27</v>
      </c>
      <c r="R54" s="164" t="s">
        <v>27</v>
      </c>
      <c r="S54" s="164" t="s">
        <v>28</v>
      </c>
      <c r="U54" s="164" t="s">
        <v>27</v>
      </c>
      <c r="Y54" s="26" t="s">
        <v>11</v>
      </c>
    </row>
    <row r="55" spans="1:25">
      <c r="N55" s="164" t="s">
        <v>18</v>
      </c>
      <c r="O55" s="164" t="s">
        <v>28</v>
      </c>
      <c r="R55" s="164" t="s">
        <v>28</v>
      </c>
      <c r="S55" s="164" t="s">
        <v>18</v>
      </c>
      <c r="U55" s="164" t="s">
        <v>28</v>
      </c>
      <c r="Y55" s="26">
        <v>7022</v>
      </c>
    </row>
    <row r="56" spans="1:25" ht="25.5">
      <c r="E56" s="139" t="s">
        <v>134</v>
      </c>
      <c r="N56" s="164" t="s">
        <v>29</v>
      </c>
      <c r="O56" s="164" t="s">
        <v>18</v>
      </c>
      <c r="R56" s="164" t="s">
        <v>18</v>
      </c>
      <c r="S56" s="164" t="s">
        <v>29</v>
      </c>
      <c r="U56" s="164" t="s">
        <v>18</v>
      </c>
      <c r="Y56" s="26">
        <v>1015</v>
      </c>
    </row>
    <row r="57" spans="1:25">
      <c r="E57" s="26">
        <v>9016</v>
      </c>
      <c r="N57" s="164" t="s">
        <v>19</v>
      </c>
      <c r="O57" s="164" t="s">
        <v>29</v>
      </c>
      <c r="R57" s="164" t="s">
        <v>29</v>
      </c>
      <c r="S57" s="164" t="s">
        <v>19</v>
      </c>
      <c r="U57" s="164" t="s">
        <v>29</v>
      </c>
      <c r="Y57" s="26" t="s">
        <v>50</v>
      </c>
    </row>
    <row r="58" spans="1:25">
      <c r="E58" s="26">
        <v>7022</v>
      </c>
      <c r="N58" s="164" t="s">
        <v>30</v>
      </c>
      <c r="O58" s="164" t="s">
        <v>19</v>
      </c>
      <c r="R58" s="164" t="s">
        <v>19</v>
      </c>
      <c r="S58" s="164" t="s">
        <v>30</v>
      </c>
      <c r="U58" s="164" t="s">
        <v>19</v>
      </c>
      <c r="Y58" s="26">
        <v>3004</v>
      </c>
    </row>
    <row r="59" spans="1:25">
      <c r="E59" s="26">
        <v>9006</v>
      </c>
      <c r="N59" s="164" t="s">
        <v>31</v>
      </c>
      <c r="O59" s="164" t="s">
        <v>30</v>
      </c>
      <c r="R59" s="164" t="s">
        <v>30</v>
      </c>
      <c r="S59" s="164" t="s">
        <v>31</v>
      </c>
      <c r="U59" s="164" t="s">
        <v>30</v>
      </c>
      <c r="Y59" s="26">
        <v>5002</v>
      </c>
    </row>
    <row r="60" spans="1:25">
      <c r="E60" s="26">
        <v>9007</v>
      </c>
      <c r="N60" s="164" t="s">
        <v>20</v>
      </c>
      <c r="O60" s="164" t="s">
        <v>31</v>
      </c>
      <c r="R60" s="164" t="s">
        <v>31</v>
      </c>
      <c r="S60" s="164" t="s">
        <v>20</v>
      </c>
      <c r="U60" s="164" t="s">
        <v>31</v>
      </c>
      <c r="Y60" s="26">
        <v>5014</v>
      </c>
    </row>
    <row r="61" spans="1:25">
      <c r="E61" s="26">
        <v>7016</v>
      </c>
      <c r="F61" s="16"/>
      <c r="N61" s="164" t="s">
        <v>32</v>
      </c>
      <c r="O61" s="164" t="s">
        <v>20</v>
      </c>
      <c r="R61" s="164" t="s">
        <v>20</v>
      </c>
      <c r="S61" s="164" t="s">
        <v>32</v>
      </c>
      <c r="U61" s="164" t="s">
        <v>20</v>
      </c>
      <c r="Y61" s="26">
        <v>6005</v>
      </c>
    </row>
    <row r="62" spans="1:25">
      <c r="E62" s="26" t="s">
        <v>12</v>
      </c>
      <c r="F62" s="16"/>
      <c r="N62" s="164" t="s">
        <v>21</v>
      </c>
      <c r="O62" s="164" t="s">
        <v>32</v>
      </c>
      <c r="R62" s="164" t="s">
        <v>32</v>
      </c>
      <c r="S62" s="164" t="s">
        <v>21</v>
      </c>
      <c r="U62" s="164" t="s">
        <v>32</v>
      </c>
      <c r="Y62" s="26">
        <v>7035</v>
      </c>
    </row>
    <row r="63" spans="1:25">
      <c r="E63" s="26">
        <v>9005</v>
      </c>
      <c r="F63" s="16"/>
      <c r="N63" s="164" t="s">
        <v>22</v>
      </c>
      <c r="O63" s="164" t="s">
        <v>21</v>
      </c>
      <c r="R63" s="164" t="s">
        <v>21</v>
      </c>
      <c r="S63" s="164" t="s">
        <v>22</v>
      </c>
      <c r="U63" s="164" t="s">
        <v>21</v>
      </c>
      <c r="Y63" s="26">
        <v>7038</v>
      </c>
    </row>
    <row r="64" spans="1:25">
      <c r="E64" s="26">
        <v>7035</v>
      </c>
      <c r="F64" s="16"/>
      <c r="N64" s="164" t="s">
        <v>33</v>
      </c>
      <c r="O64" s="164" t="s">
        <v>22</v>
      </c>
      <c r="R64" s="164" t="s">
        <v>22</v>
      </c>
      <c r="S64" s="164" t="s">
        <v>33</v>
      </c>
      <c r="U64" s="164" t="s">
        <v>22</v>
      </c>
      <c r="Y64" s="26">
        <v>7048</v>
      </c>
    </row>
    <row r="65" spans="5:25">
      <c r="E65" s="26" t="s">
        <v>11</v>
      </c>
      <c r="F65" s="16"/>
      <c r="N65" s="164" t="s">
        <v>34</v>
      </c>
      <c r="O65" s="164" t="s">
        <v>33</v>
      </c>
      <c r="R65" s="164" t="s">
        <v>33</v>
      </c>
      <c r="S65" s="164" t="s">
        <v>34</v>
      </c>
      <c r="U65" s="164" t="s">
        <v>33</v>
      </c>
      <c r="Y65" s="26">
        <v>8014</v>
      </c>
    </row>
    <row r="66" spans="5:25">
      <c r="E66" s="26" t="s">
        <v>8</v>
      </c>
      <c r="F66" s="16"/>
      <c r="N66" s="164" t="s">
        <v>35</v>
      </c>
      <c r="O66" s="164" t="s">
        <v>34</v>
      </c>
      <c r="R66" s="164" t="s">
        <v>34</v>
      </c>
      <c r="S66" s="164" t="s">
        <v>35</v>
      </c>
      <c r="U66" s="164" t="s">
        <v>34</v>
      </c>
      <c r="Y66" s="26">
        <v>9002</v>
      </c>
    </row>
    <row r="67" spans="5:25">
      <c r="F67" s="16"/>
      <c r="N67" s="164" t="s">
        <v>36</v>
      </c>
      <c r="O67" s="164" t="s">
        <v>35</v>
      </c>
      <c r="R67" s="164" t="s">
        <v>35</v>
      </c>
      <c r="S67" s="164" t="s">
        <v>36</v>
      </c>
      <c r="U67" s="164" t="s">
        <v>35</v>
      </c>
      <c r="Y67" s="26">
        <v>9005</v>
      </c>
    </row>
    <row r="68" spans="5:25">
      <c r="F68" s="16"/>
      <c r="N68" s="164" t="s">
        <v>37</v>
      </c>
      <c r="O68" s="164" t="s">
        <v>36</v>
      </c>
      <c r="R68" s="164" t="s">
        <v>36</v>
      </c>
      <c r="S68" s="164" t="s">
        <v>37</v>
      </c>
      <c r="U68" s="164" t="s">
        <v>36</v>
      </c>
      <c r="Y68" s="26">
        <v>9010</v>
      </c>
    </row>
    <row r="69" spans="5:25">
      <c r="N69" s="164" t="s">
        <v>38</v>
      </c>
      <c r="O69" s="164" t="s">
        <v>37</v>
      </c>
      <c r="R69" s="164" t="s">
        <v>37</v>
      </c>
      <c r="S69" s="164" t="s">
        <v>38</v>
      </c>
      <c r="U69" s="164" t="s">
        <v>37</v>
      </c>
      <c r="Y69" s="26" t="s">
        <v>51</v>
      </c>
    </row>
    <row r="70" spans="5:25" ht="25.5">
      <c r="E70" s="190" t="s">
        <v>197</v>
      </c>
      <c r="F70" s="191" t="s">
        <v>90</v>
      </c>
      <c r="N70" s="164" t="s">
        <v>39</v>
      </c>
      <c r="O70" s="164" t="s">
        <v>38</v>
      </c>
      <c r="R70" s="164" t="s">
        <v>38</v>
      </c>
      <c r="S70" s="164" t="s">
        <v>39</v>
      </c>
      <c r="U70" s="164" t="s">
        <v>38</v>
      </c>
      <c r="Y70" s="26">
        <v>7021</v>
      </c>
    </row>
    <row r="71" spans="5:25">
      <c r="E71" s="236">
        <v>1015</v>
      </c>
      <c r="F71" s="191" t="s">
        <v>86</v>
      </c>
      <c r="N71" s="164" t="s">
        <v>40</v>
      </c>
      <c r="O71" s="164" t="s">
        <v>39</v>
      </c>
      <c r="R71" s="164" t="s">
        <v>39</v>
      </c>
      <c r="S71" s="164" t="s">
        <v>40</v>
      </c>
      <c r="U71" s="164" t="s">
        <v>39</v>
      </c>
      <c r="Y71" s="26" t="s">
        <v>193</v>
      </c>
    </row>
    <row r="72" spans="5:25">
      <c r="E72" s="236">
        <v>1019</v>
      </c>
      <c r="F72" s="16"/>
      <c r="N72" s="164" t="s">
        <v>23</v>
      </c>
      <c r="O72" s="164" t="s">
        <v>40</v>
      </c>
      <c r="R72" s="164" t="s">
        <v>40</v>
      </c>
      <c r="S72" s="164" t="s">
        <v>23</v>
      </c>
      <c r="U72" s="164" t="s">
        <v>40</v>
      </c>
      <c r="Y72" s="26" t="s">
        <v>8</v>
      </c>
    </row>
    <row r="73" spans="5:25">
      <c r="E73" s="236" t="s">
        <v>200</v>
      </c>
      <c r="F73" s="16"/>
      <c r="N73" s="164" t="s">
        <v>8</v>
      </c>
      <c r="O73" s="164" t="s">
        <v>23</v>
      </c>
      <c r="R73" s="164" t="s">
        <v>23</v>
      </c>
      <c r="S73" s="164" t="s">
        <v>8</v>
      </c>
      <c r="U73" s="164" t="s">
        <v>23</v>
      </c>
    </row>
    <row r="74" spans="5:25">
      <c r="E74" s="236">
        <v>7016</v>
      </c>
      <c r="F74" s="16"/>
      <c r="N74" s="164">
        <v>0</v>
      </c>
      <c r="O74" s="164" t="s">
        <v>8</v>
      </c>
      <c r="R74" s="164" t="s">
        <v>8</v>
      </c>
      <c r="S74" s="166"/>
      <c r="U74" s="164" t="s">
        <v>8</v>
      </c>
    </row>
    <row r="75" spans="5:25">
      <c r="E75" s="236">
        <v>7022</v>
      </c>
      <c r="F75" s="16"/>
      <c r="O75" s="166"/>
      <c r="R75" s="164">
        <v>0</v>
      </c>
      <c r="U75" s="164">
        <v>0</v>
      </c>
    </row>
    <row r="76" spans="5:25">
      <c r="E76" s="236">
        <v>7035</v>
      </c>
      <c r="F76" s="16"/>
    </row>
    <row r="77" spans="5:25">
      <c r="E77" s="236">
        <v>7038</v>
      </c>
      <c r="F77" s="16"/>
    </row>
    <row r="78" spans="5:25">
      <c r="E78" s="236">
        <v>7039</v>
      </c>
      <c r="F78" s="16"/>
    </row>
    <row r="79" spans="5:25">
      <c r="E79" s="236">
        <v>7048</v>
      </c>
      <c r="F79" s="16"/>
    </row>
    <row r="80" spans="5:25">
      <c r="E80" s="236">
        <v>8014</v>
      </c>
      <c r="F80" s="16"/>
    </row>
    <row r="81" spans="1:6">
      <c r="E81" s="236">
        <v>9005</v>
      </c>
      <c r="F81" s="16"/>
    </row>
    <row r="82" spans="1:6">
      <c r="E82" s="236" t="s">
        <v>199</v>
      </c>
      <c r="F82" s="16"/>
    </row>
    <row r="83" spans="1:6">
      <c r="E83" s="236">
        <v>9006</v>
      </c>
      <c r="F83" s="16"/>
    </row>
    <row r="84" spans="1:6">
      <c r="E84" s="236">
        <v>9007</v>
      </c>
      <c r="F84" s="16"/>
    </row>
    <row r="85" spans="1:6">
      <c r="E85" s="236">
        <v>9010</v>
      </c>
      <c r="F85" s="16"/>
    </row>
    <row r="86" spans="1:6">
      <c r="E86" s="236">
        <v>9016</v>
      </c>
    </row>
    <row r="87" spans="1:6">
      <c r="E87" s="236" t="s">
        <v>553</v>
      </c>
    </row>
    <row r="88" spans="1:6">
      <c r="E88" s="236">
        <v>3004</v>
      </c>
    </row>
    <row r="89" spans="1:6">
      <c r="E89" s="236">
        <v>7021</v>
      </c>
    </row>
    <row r="90" spans="1:6">
      <c r="E90" s="236">
        <v>8019</v>
      </c>
    </row>
    <row r="91" spans="1:6">
      <c r="A91" s="12" t="s">
        <v>132</v>
      </c>
      <c r="B91" s="12"/>
      <c r="E91" s="236" t="s">
        <v>109</v>
      </c>
    </row>
    <row r="92" spans="1:6">
      <c r="A92" s="12" t="s">
        <v>131</v>
      </c>
      <c r="B92" s="12"/>
      <c r="E92" s="236" t="s">
        <v>108</v>
      </c>
    </row>
    <row r="93" spans="1:6">
      <c r="A93" s="12" t="s">
        <v>136</v>
      </c>
      <c r="B93" s="12"/>
      <c r="E93" s="236" t="s">
        <v>51</v>
      </c>
    </row>
    <row r="94" spans="1:6">
      <c r="E94" s="236" t="s">
        <v>193</v>
      </c>
    </row>
    <row r="95" spans="1:6" ht="15">
      <c r="A95" s="133" t="s">
        <v>137</v>
      </c>
      <c r="E95" s="236" t="s">
        <v>8</v>
      </c>
    </row>
    <row r="98" spans="1:1">
      <c r="A98" s="146" t="s">
        <v>163</v>
      </c>
    </row>
    <row r="99" spans="1:1">
      <c r="A99" s="146" t="s">
        <v>162</v>
      </c>
    </row>
    <row r="172" spans="18:19">
      <c r="R172" s="35"/>
      <c r="S172" s="35"/>
    </row>
    <row r="173" spans="18:19">
      <c r="R173" s="35"/>
      <c r="S173" s="35"/>
    </row>
    <row r="174" spans="18:19">
      <c r="R174" s="35"/>
      <c r="S174" s="35"/>
    </row>
    <row r="175" spans="18:19">
      <c r="R175" s="35"/>
      <c r="S175" s="35"/>
    </row>
    <row r="176" spans="18:19">
      <c r="R176" s="35"/>
      <c r="S176" s="35"/>
    </row>
    <row r="214" spans="1:1">
      <c r="A214" s="25"/>
    </row>
    <row r="215" spans="1:1">
      <c r="A215" s="25"/>
    </row>
  </sheetData>
  <sheetProtection algorithmName="SHA-512" hashValue="cVHyWoeYxfZCRdiFTW99oVVtF5bwfcA+ji8MnABCkXKZSSi7vBnYhfZRst5A+uoAvN6Jrn/hGmMk3Lq9GbRLWw==" saltValue="hG7qyRds7UYiX+G+UWAwFg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S510"/>
  <sheetViews>
    <sheetView showGridLines="0" view="pageBreakPreview" zoomScaleNormal="100" zoomScaleSheetLayoutView="100" workbookViewId="0">
      <selection activeCell="B501" sqref="B501"/>
    </sheetView>
  </sheetViews>
  <sheetFormatPr defaultColWidth="9.140625" defaultRowHeight="11.25"/>
  <cols>
    <col min="1" max="1" width="17.140625" style="30" customWidth="1"/>
    <col min="2" max="2" width="44.42578125" style="30" customWidth="1"/>
    <col min="3" max="3" width="64.7109375" style="30" customWidth="1"/>
    <col min="4" max="12" width="9.140625" style="30"/>
    <col min="13" max="13" width="16.85546875" style="30" customWidth="1"/>
    <col min="14" max="16384" width="9.140625" style="30"/>
  </cols>
  <sheetData>
    <row r="2" spans="1:3" ht="21.75" customHeight="1">
      <c r="A2" s="29" t="s">
        <v>292</v>
      </c>
    </row>
    <row r="3" spans="1:3" ht="12" customHeight="1">
      <c r="A3" s="29"/>
    </row>
    <row r="4" spans="1:3" ht="13.9" customHeight="1">
      <c r="A4" s="286" t="s">
        <v>248</v>
      </c>
      <c r="B4" s="287"/>
    </row>
    <row r="5" spans="1:3">
      <c r="A5" s="213" t="s">
        <v>295</v>
      </c>
      <c r="B5" s="213" t="s">
        <v>296</v>
      </c>
      <c r="C5" s="32" t="s">
        <v>288</v>
      </c>
    </row>
    <row r="6" spans="1:3" ht="12.6" customHeight="1">
      <c r="A6" s="17" t="s">
        <v>165</v>
      </c>
      <c r="B6" s="34" t="s">
        <v>560</v>
      </c>
      <c r="C6" s="34"/>
    </row>
    <row r="7" spans="1:3" ht="9" customHeight="1"/>
    <row r="8" spans="1:3" ht="13.9" customHeight="1">
      <c r="A8" s="31" t="s">
        <v>252</v>
      </c>
      <c r="B8" s="30" t="s">
        <v>112</v>
      </c>
    </row>
    <row r="9" spans="1:3">
      <c r="A9" s="213" t="s">
        <v>295</v>
      </c>
      <c r="B9" s="213" t="s">
        <v>296</v>
      </c>
      <c r="C9" s="32" t="s">
        <v>288</v>
      </c>
    </row>
    <row r="10" spans="1:3" ht="12.6" customHeight="1">
      <c r="A10" s="17" t="s">
        <v>45</v>
      </c>
      <c r="B10" s="33" t="s">
        <v>115</v>
      </c>
      <c r="C10" s="34"/>
    </row>
    <row r="11" spans="1:3" ht="12.6" customHeight="1">
      <c r="A11" s="17" t="s">
        <v>46</v>
      </c>
      <c r="B11" s="34" t="s">
        <v>297</v>
      </c>
      <c r="C11" s="34"/>
    </row>
    <row r="12" spans="1:3" ht="12.6" customHeight="1">
      <c r="A12" s="17" t="s">
        <v>113</v>
      </c>
      <c r="B12" s="33" t="s">
        <v>120</v>
      </c>
      <c r="C12" s="34"/>
    </row>
    <row r="13" spans="1:3" ht="12.6" customHeight="1">
      <c r="A13" s="17" t="s">
        <v>49</v>
      </c>
      <c r="B13" s="34" t="s">
        <v>298</v>
      </c>
      <c r="C13" s="34"/>
    </row>
    <row r="14" spans="1:3" ht="12.6" customHeight="1">
      <c r="A14" s="17" t="s">
        <v>114</v>
      </c>
      <c r="B14" s="33" t="s">
        <v>116</v>
      </c>
      <c r="C14" s="34"/>
    </row>
    <row r="15" spans="1:3" ht="12.6" customHeight="1">
      <c r="A15" s="17" t="s">
        <v>87</v>
      </c>
      <c r="B15" s="34" t="s">
        <v>299</v>
      </c>
      <c r="C15" s="34"/>
    </row>
    <row r="16" spans="1:3" ht="12.6" customHeight="1">
      <c r="A16" s="17" t="s">
        <v>88</v>
      </c>
      <c r="B16" s="33" t="s">
        <v>117</v>
      </c>
      <c r="C16" s="34"/>
    </row>
    <row r="17" spans="1:3" ht="12.6" customHeight="1">
      <c r="A17" s="17" t="s">
        <v>89</v>
      </c>
      <c r="B17" s="34" t="s">
        <v>300</v>
      </c>
      <c r="C17" s="34"/>
    </row>
    <row r="18" spans="1:3" ht="12.6" customHeight="1">
      <c r="A18" s="17" t="s">
        <v>90</v>
      </c>
      <c r="B18" s="33" t="s">
        <v>118</v>
      </c>
      <c r="C18" s="34"/>
    </row>
    <row r="19" spans="1:3" ht="12.6" customHeight="1">
      <c r="A19" s="17" t="s">
        <v>91</v>
      </c>
      <c r="B19" s="34" t="s">
        <v>301</v>
      </c>
      <c r="C19" s="34"/>
    </row>
    <row r="20" spans="1:3" ht="12.6" customHeight="1">
      <c r="A20" s="17" t="s">
        <v>92</v>
      </c>
      <c r="B20" s="33" t="s">
        <v>119</v>
      </c>
      <c r="C20" s="34"/>
    </row>
    <row r="21" spans="1:3" ht="12.6" customHeight="1">
      <c r="A21" s="17" t="s">
        <v>93</v>
      </c>
      <c r="B21" s="34" t="s">
        <v>302</v>
      </c>
      <c r="C21" s="34"/>
    </row>
    <row r="22" spans="1:3" ht="12.6" customHeight="1">
      <c r="A22" s="17" t="s">
        <v>123</v>
      </c>
      <c r="B22" s="33" t="s">
        <v>138</v>
      </c>
      <c r="C22" s="34"/>
    </row>
    <row r="23" spans="1:3" ht="12.6" customHeight="1">
      <c r="A23" s="17" t="s">
        <v>124</v>
      </c>
      <c r="B23" s="34" t="s">
        <v>303</v>
      </c>
      <c r="C23" s="34"/>
    </row>
    <row r="24" spans="1:3" ht="12.6" customHeight="1">
      <c r="A24" s="17" t="s">
        <v>142</v>
      </c>
      <c r="B24" s="33" t="s">
        <v>140</v>
      </c>
      <c r="C24" s="34"/>
    </row>
    <row r="25" spans="1:3" ht="12.6" customHeight="1">
      <c r="A25" s="17" t="s">
        <v>143</v>
      </c>
      <c r="B25" s="34" t="s">
        <v>304</v>
      </c>
      <c r="C25" s="34"/>
    </row>
    <row r="26" spans="1:3" ht="12.6" customHeight="1">
      <c r="A26" s="17" t="s">
        <v>145</v>
      </c>
      <c r="B26" s="34" t="s">
        <v>147</v>
      </c>
      <c r="C26" s="34"/>
    </row>
    <row r="27" spans="1:3" ht="12.6" customHeight="1">
      <c r="A27" s="17" t="s">
        <v>146</v>
      </c>
      <c r="B27" s="34" t="s">
        <v>305</v>
      </c>
      <c r="C27" s="34"/>
    </row>
    <row r="28" spans="1:3" ht="12.6" customHeight="1">
      <c r="A28" s="146"/>
      <c r="B28" s="37"/>
      <c r="C28" s="37"/>
    </row>
    <row r="29" spans="1:3" ht="13.9" customHeight="1">
      <c r="A29" s="31" t="s">
        <v>253</v>
      </c>
    </row>
    <row r="30" spans="1:3">
      <c r="A30" s="213" t="s">
        <v>295</v>
      </c>
      <c r="B30" s="213" t="s">
        <v>296</v>
      </c>
      <c r="C30" s="32" t="s">
        <v>288</v>
      </c>
    </row>
    <row r="31" spans="1:3" ht="12.6" customHeight="1">
      <c r="A31" s="233">
        <v>1015</v>
      </c>
      <c r="B31" s="34" t="s">
        <v>314</v>
      </c>
      <c r="C31" s="34"/>
    </row>
    <row r="32" spans="1:3" ht="12.6" customHeight="1">
      <c r="A32" s="233">
        <v>1019</v>
      </c>
      <c r="B32" s="234" t="s">
        <v>551</v>
      </c>
      <c r="C32" s="34"/>
    </row>
    <row r="33" spans="1:3" ht="12.6" customHeight="1">
      <c r="A33" s="233" t="s">
        <v>200</v>
      </c>
      <c r="B33" s="34" t="s">
        <v>322</v>
      </c>
      <c r="C33" s="34"/>
    </row>
    <row r="34" spans="1:3" ht="12.6" customHeight="1">
      <c r="A34" s="233">
        <v>7016</v>
      </c>
      <c r="B34" s="34" t="s">
        <v>307</v>
      </c>
      <c r="C34" s="34"/>
    </row>
    <row r="35" spans="1:3" ht="12.6" customHeight="1">
      <c r="A35" s="233">
        <v>7022</v>
      </c>
      <c r="B35" s="215" t="s">
        <v>316</v>
      </c>
      <c r="C35" s="34"/>
    </row>
    <row r="36" spans="1:3" ht="12.6" customHeight="1">
      <c r="A36" s="233">
        <v>7035</v>
      </c>
      <c r="B36" s="34" t="s">
        <v>317</v>
      </c>
      <c r="C36" s="34"/>
    </row>
    <row r="37" spans="1:3" ht="12.6" customHeight="1">
      <c r="A37" s="233">
        <v>7038</v>
      </c>
      <c r="B37" s="34" t="s">
        <v>318</v>
      </c>
      <c r="C37" s="34"/>
    </row>
    <row r="38" spans="1:3" ht="12.6" customHeight="1">
      <c r="A38" s="233">
        <v>7039</v>
      </c>
      <c r="B38" s="234" t="s">
        <v>552</v>
      </c>
      <c r="C38" s="34"/>
    </row>
    <row r="39" spans="1:3" ht="12.6" customHeight="1">
      <c r="A39" s="233">
        <v>7048</v>
      </c>
      <c r="B39" s="33" t="s">
        <v>309</v>
      </c>
      <c r="C39" s="34"/>
    </row>
    <row r="40" spans="1:3" ht="12.6" customHeight="1">
      <c r="A40" s="233">
        <v>8014</v>
      </c>
      <c r="B40" s="34" t="s">
        <v>319</v>
      </c>
      <c r="C40" s="34"/>
    </row>
    <row r="41" spans="1:3" ht="12.6" customHeight="1">
      <c r="A41" s="233">
        <v>8019</v>
      </c>
      <c r="B41" s="215" t="s">
        <v>502</v>
      </c>
      <c r="C41" s="34"/>
    </row>
    <row r="42" spans="1:3" ht="12.6" customHeight="1">
      <c r="A42" s="233">
        <v>9005</v>
      </c>
      <c r="B42" s="34" t="s">
        <v>320</v>
      </c>
      <c r="C42" s="34"/>
    </row>
    <row r="43" spans="1:3" ht="12.6" customHeight="1">
      <c r="A43" s="233" t="s">
        <v>199</v>
      </c>
      <c r="B43" s="33" t="s">
        <v>321</v>
      </c>
      <c r="C43" s="34"/>
    </row>
    <row r="44" spans="1:3" ht="12.6" customHeight="1">
      <c r="A44" s="233">
        <v>9006</v>
      </c>
      <c r="B44" s="33" t="s">
        <v>306</v>
      </c>
      <c r="C44" s="34"/>
    </row>
    <row r="45" spans="1:3" ht="12.6" customHeight="1">
      <c r="A45" s="233">
        <v>9007</v>
      </c>
      <c r="B45" s="33" t="s">
        <v>308</v>
      </c>
      <c r="C45" s="34"/>
    </row>
    <row r="46" spans="1:3" ht="12.6" customHeight="1">
      <c r="A46" s="233">
        <v>9010</v>
      </c>
      <c r="B46" s="34" t="s">
        <v>310</v>
      </c>
      <c r="C46" s="34"/>
    </row>
    <row r="47" spans="1:3" ht="12.6" customHeight="1">
      <c r="A47" s="233">
        <v>9016</v>
      </c>
      <c r="B47" s="34" t="s">
        <v>312</v>
      </c>
      <c r="C47" s="34"/>
    </row>
    <row r="48" spans="1:3" ht="12.6" customHeight="1">
      <c r="A48" s="233" t="s">
        <v>553</v>
      </c>
      <c r="B48" s="34" t="s">
        <v>313</v>
      </c>
      <c r="C48" s="41"/>
    </row>
    <row r="49" spans="1:19" ht="12.6" customHeight="1">
      <c r="A49" s="233" t="s">
        <v>193</v>
      </c>
      <c r="B49" s="215" t="s">
        <v>328</v>
      </c>
      <c r="C49" s="34"/>
    </row>
    <row r="50" spans="1:19" ht="12.75">
      <c r="A50" s="233">
        <v>3004</v>
      </c>
      <c r="B50" s="34" t="s">
        <v>326</v>
      </c>
      <c r="C50" s="34" t="s">
        <v>324</v>
      </c>
    </row>
    <row r="51" spans="1:19" ht="12.75">
      <c r="A51" s="233">
        <v>7021</v>
      </c>
      <c r="B51" s="34" t="s">
        <v>315</v>
      </c>
      <c r="C51" s="34" t="s">
        <v>324</v>
      </c>
    </row>
    <row r="52" spans="1:19" ht="12.75">
      <c r="A52" s="233" t="s">
        <v>109</v>
      </c>
      <c r="B52" s="34" t="s">
        <v>325</v>
      </c>
      <c r="C52" s="34" t="s">
        <v>324</v>
      </c>
    </row>
    <row r="53" spans="1:19" ht="12.75">
      <c r="A53" s="233" t="s">
        <v>108</v>
      </c>
      <c r="B53" s="34" t="s">
        <v>311</v>
      </c>
      <c r="C53" s="34" t="s">
        <v>324</v>
      </c>
    </row>
    <row r="54" spans="1:19" ht="12.75">
      <c r="A54" s="233" t="s">
        <v>51</v>
      </c>
      <c r="B54" s="215" t="s">
        <v>327</v>
      </c>
      <c r="C54" s="34" t="s">
        <v>324</v>
      </c>
    </row>
    <row r="55" spans="1:19" ht="12.75">
      <c r="A55" s="214" t="s">
        <v>8</v>
      </c>
      <c r="B55" s="34" t="s">
        <v>323</v>
      </c>
      <c r="C55" s="34" t="s">
        <v>324</v>
      </c>
    </row>
    <row r="56" spans="1:19" ht="12.75">
      <c r="A56" s="165"/>
      <c r="B56" s="36"/>
      <c r="C56" s="37"/>
    </row>
    <row r="57" spans="1:19" ht="21" customHeight="1">
      <c r="A57" s="31" t="s">
        <v>254</v>
      </c>
    </row>
    <row r="58" spans="1:19">
      <c r="A58" s="213" t="s">
        <v>295</v>
      </c>
      <c r="B58" s="213" t="s">
        <v>296</v>
      </c>
      <c r="C58" s="32" t="s">
        <v>288</v>
      </c>
    </row>
    <row r="59" spans="1:19" ht="12.75">
      <c r="A59" s="216" t="s">
        <v>59</v>
      </c>
      <c r="B59" s="217" t="s">
        <v>329</v>
      </c>
      <c r="C59" s="143" t="s">
        <v>330</v>
      </c>
      <c r="F59" s="143" t="s">
        <v>350</v>
      </c>
      <c r="H59" s="143"/>
      <c r="M59" s="143" t="s">
        <v>351</v>
      </c>
      <c r="N59" s="143"/>
      <c r="S59" s="143" t="s">
        <v>352</v>
      </c>
    </row>
    <row r="60" spans="1:19" ht="12.75">
      <c r="A60" s="216" t="s">
        <v>58</v>
      </c>
      <c r="B60" s="217" t="s">
        <v>331</v>
      </c>
      <c r="C60" s="142" t="s">
        <v>330</v>
      </c>
      <c r="F60" s="143" t="s">
        <v>353</v>
      </c>
      <c r="H60" s="143"/>
      <c r="M60" s="143" t="s">
        <v>354</v>
      </c>
      <c r="N60" s="143"/>
      <c r="S60" s="143" t="s">
        <v>355</v>
      </c>
    </row>
    <row r="61" spans="1:19" ht="12.75">
      <c r="A61" s="216" t="s">
        <v>57</v>
      </c>
      <c r="B61" s="217" t="s">
        <v>332</v>
      </c>
      <c r="C61" s="142" t="s">
        <v>330</v>
      </c>
    </row>
    <row r="62" spans="1:19" ht="12.75">
      <c r="A62" s="216" t="s">
        <v>56</v>
      </c>
      <c r="B62" s="217" t="s">
        <v>333</v>
      </c>
      <c r="C62" s="142" t="s">
        <v>330</v>
      </c>
    </row>
    <row r="63" spans="1:19" ht="12.75">
      <c r="A63" s="216" t="s">
        <v>149</v>
      </c>
      <c r="B63" s="217" t="s">
        <v>334</v>
      </c>
      <c r="C63" s="142" t="s">
        <v>330</v>
      </c>
    </row>
    <row r="64" spans="1:19" ht="12.75">
      <c r="A64" s="216" t="s">
        <v>150</v>
      </c>
      <c r="B64" s="217" t="s">
        <v>335</v>
      </c>
      <c r="C64" s="142" t="s">
        <v>330</v>
      </c>
    </row>
    <row r="65" spans="1:19" ht="12.75">
      <c r="A65" s="216" t="s">
        <v>53</v>
      </c>
      <c r="B65" s="217" t="s">
        <v>336</v>
      </c>
      <c r="C65" s="142" t="s">
        <v>337</v>
      </c>
    </row>
    <row r="66" spans="1:19" ht="12.75">
      <c r="A66" s="216" t="s">
        <v>55</v>
      </c>
      <c r="B66" s="217" t="s">
        <v>338</v>
      </c>
      <c r="C66" s="142" t="s">
        <v>337</v>
      </c>
    </row>
    <row r="67" spans="1:19" ht="12.6" customHeight="1">
      <c r="A67" s="216" t="s">
        <v>54</v>
      </c>
      <c r="B67" s="217" t="s">
        <v>339</v>
      </c>
      <c r="C67" s="142" t="s">
        <v>337</v>
      </c>
    </row>
    <row r="68" spans="1:19" ht="12.6" customHeight="1">
      <c r="A68" s="216" t="s">
        <v>52</v>
      </c>
      <c r="B68" s="217" t="s">
        <v>340</v>
      </c>
      <c r="C68" s="142" t="s">
        <v>337</v>
      </c>
    </row>
    <row r="69" spans="1:19" ht="12.6" customHeight="1">
      <c r="A69" s="216" t="s">
        <v>121</v>
      </c>
      <c r="B69" s="217" t="s">
        <v>341</v>
      </c>
      <c r="C69" s="142" t="s">
        <v>337</v>
      </c>
    </row>
    <row r="70" spans="1:19" ht="12.6" customHeight="1">
      <c r="A70" s="216" t="s">
        <v>151</v>
      </c>
      <c r="B70" s="217" t="s">
        <v>342</v>
      </c>
      <c r="C70" s="142" t="s">
        <v>337</v>
      </c>
    </row>
    <row r="71" spans="1:19" ht="12.6" customHeight="1">
      <c r="A71" s="216" t="s">
        <v>152</v>
      </c>
      <c r="B71" s="217" t="s">
        <v>343</v>
      </c>
      <c r="C71" s="143" t="s">
        <v>344</v>
      </c>
    </row>
    <row r="72" spans="1:19" ht="12.6" customHeight="1">
      <c r="A72" s="216" t="s">
        <v>153</v>
      </c>
      <c r="B72" s="217" t="s">
        <v>345</v>
      </c>
      <c r="C72" s="142" t="s">
        <v>344</v>
      </c>
    </row>
    <row r="73" spans="1:19" ht="12.6" customHeight="1">
      <c r="A73" s="216" t="s">
        <v>154</v>
      </c>
      <c r="B73" s="217" t="s">
        <v>346</v>
      </c>
      <c r="C73" s="142" t="s">
        <v>344</v>
      </c>
    </row>
    <row r="74" spans="1:19" ht="12.6" customHeight="1">
      <c r="A74" s="216" t="s">
        <v>155</v>
      </c>
      <c r="B74" s="217" t="s">
        <v>347</v>
      </c>
      <c r="C74" s="142" t="s">
        <v>344</v>
      </c>
    </row>
    <row r="75" spans="1:19" ht="12.6" customHeight="1">
      <c r="A75" s="216" t="s">
        <v>156</v>
      </c>
      <c r="B75" s="217" t="s">
        <v>348</v>
      </c>
      <c r="C75" s="142" t="s">
        <v>344</v>
      </c>
      <c r="F75" s="143" t="s">
        <v>356</v>
      </c>
      <c r="M75" s="143" t="s">
        <v>357</v>
      </c>
      <c r="S75" s="143" t="s">
        <v>358</v>
      </c>
    </row>
    <row r="76" spans="1:19" ht="12.6" customHeight="1">
      <c r="A76" s="216" t="s">
        <v>157</v>
      </c>
      <c r="B76" s="217" t="s">
        <v>349</v>
      </c>
      <c r="C76" s="142" t="s">
        <v>344</v>
      </c>
      <c r="F76" s="143" t="s">
        <v>359</v>
      </c>
      <c r="G76" s="143"/>
      <c r="M76" s="143" t="s">
        <v>360</v>
      </c>
      <c r="S76" s="143" t="s">
        <v>361</v>
      </c>
    </row>
    <row r="77" spans="1:19" ht="12.75">
      <c r="A77" s="165"/>
      <c r="B77" s="36"/>
      <c r="C77" s="37"/>
      <c r="G77" s="143"/>
    </row>
    <row r="78" spans="1:19" ht="21" customHeight="1">
      <c r="A78" s="218" t="s">
        <v>366</v>
      </c>
    </row>
    <row r="79" spans="1:19">
      <c r="A79" s="213" t="s">
        <v>295</v>
      </c>
      <c r="B79" s="213" t="s">
        <v>296</v>
      </c>
      <c r="C79" s="32" t="s">
        <v>288</v>
      </c>
    </row>
    <row r="80" spans="1:19" ht="12.75">
      <c r="A80" s="83">
        <v>0</v>
      </c>
      <c r="B80" s="219" t="s">
        <v>367</v>
      </c>
      <c r="C80" s="41"/>
    </row>
    <row r="81" spans="1:14" ht="12" customHeight="1">
      <c r="A81" s="84" t="s">
        <v>546</v>
      </c>
      <c r="B81" s="40" t="s">
        <v>548</v>
      </c>
      <c r="C81" s="41"/>
    </row>
    <row r="82" spans="1:14" ht="12" customHeight="1">
      <c r="A82" s="84" t="s">
        <v>547</v>
      </c>
      <c r="B82" s="40" t="s">
        <v>549</v>
      </c>
      <c r="C82" s="41"/>
    </row>
    <row r="83" spans="1:14" ht="12" customHeight="1">
      <c r="A83" s="16"/>
      <c r="B83" s="161"/>
    </row>
    <row r="84" spans="1:14" ht="21" customHeight="1">
      <c r="A84" s="220" t="s">
        <v>257</v>
      </c>
    </row>
    <row r="85" spans="1:14" ht="12" customHeight="1">
      <c r="A85" s="213" t="s">
        <v>295</v>
      </c>
      <c r="B85" s="213" t="s">
        <v>296</v>
      </c>
      <c r="C85" s="32" t="s">
        <v>288</v>
      </c>
      <c r="G85" s="133"/>
      <c r="M85"/>
      <c r="N85"/>
    </row>
    <row r="86" spans="1:14" ht="12" customHeight="1">
      <c r="A86" s="164" t="s">
        <v>66</v>
      </c>
      <c r="B86" s="33" t="s">
        <v>493</v>
      </c>
      <c r="C86" s="40"/>
      <c r="N86"/>
    </row>
    <row r="87" spans="1:14" ht="12" customHeight="1">
      <c r="A87" s="214" t="s">
        <v>64</v>
      </c>
      <c r="B87" s="215" t="s">
        <v>368</v>
      </c>
      <c r="C87" s="40"/>
      <c r="N87"/>
    </row>
    <row r="88" spans="1:14" ht="12" customHeight="1">
      <c r="A88" s="214" t="s">
        <v>65</v>
      </c>
      <c r="B88" s="215" t="s">
        <v>369</v>
      </c>
      <c r="C88" s="39"/>
      <c r="G88" s="133"/>
      <c r="M88"/>
      <c r="N88"/>
    </row>
    <row r="89" spans="1:14" ht="12" customHeight="1">
      <c r="A89" s="214">
        <v>0</v>
      </c>
      <c r="B89" s="215" t="s">
        <v>561</v>
      </c>
      <c r="C89" s="39"/>
      <c r="G89" s="133"/>
      <c r="M89"/>
      <c r="N89"/>
    </row>
    <row r="90" spans="1:14" ht="12" customHeight="1">
      <c r="A90" s="166"/>
      <c r="B90" s="42"/>
      <c r="C90" s="36"/>
      <c r="F90" s="143" t="s">
        <v>362</v>
      </c>
      <c r="G90" s="133"/>
      <c r="M90" s="143" t="s">
        <v>363</v>
      </c>
    </row>
    <row r="91" spans="1:14" ht="21" customHeight="1">
      <c r="A91" s="221" t="s">
        <v>258</v>
      </c>
      <c r="F91" s="143" t="s">
        <v>364</v>
      </c>
      <c r="G91" s="133"/>
      <c r="M91" s="143" t="s">
        <v>365</v>
      </c>
    </row>
    <row r="92" spans="1:14" ht="12" customHeight="1">
      <c r="A92" s="213" t="s">
        <v>295</v>
      </c>
      <c r="B92" s="213" t="s">
        <v>296</v>
      </c>
      <c r="C92" s="32" t="s">
        <v>288</v>
      </c>
    </row>
    <row r="93" spans="1:14" ht="12" customHeight="1">
      <c r="A93" s="83" t="s">
        <v>69</v>
      </c>
      <c r="B93" s="222" t="s">
        <v>370</v>
      </c>
      <c r="C93" s="86"/>
    </row>
    <row r="94" spans="1:14" ht="12" customHeight="1">
      <c r="A94" s="83" t="s">
        <v>66</v>
      </c>
      <c r="B94" s="222" t="s">
        <v>503</v>
      </c>
      <c r="C94" s="86"/>
    </row>
    <row r="95" spans="1:14" ht="12" customHeight="1">
      <c r="A95" s="83" t="s">
        <v>68</v>
      </c>
      <c r="B95" s="222" t="s">
        <v>371</v>
      </c>
      <c r="C95" s="86"/>
    </row>
    <row r="96" spans="1:14" ht="12" customHeight="1">
      <c r="A96" s="83" t="s">
        <v>173</v>
      </c>
      <c r="B96" s="222" t="s">
        <v>372</v>
      </c>
      <c r="C96" s="41"/>
    </row>
    <row r="97" spans="1:3" ht="12" customHeight="1">
      <c r="A97" s="83" t="s">
        <v>504</v>
      </c>
      <c r="B97" s="39" t="s">
        <v>528</v>
      </c>
      <c r="C97" s="41"/>
    </row>
    <row r="98" spans="1:3" ht="12" customHeight="1">
      <c r="A98" s="83" t="s">
        <v>498</v>
      </c>
      <c r="B98" s="230" t="s">
        <v>499</v>
      </c>
      <c r="C98" s="41"/>
    </row>
    <row r="99" spans="1:3" ht="12" customHeight="1">
      <c r="A99" s="83" t="s">
        <v>500</v>
      </c>
      <c r="B99" s="230" t="s">
        <v>501</v>
      </c>
      <c r="C99" s="41"/>
    </row>
    <row r="100" spans="1:3" ht="12" customHeight="1">
      <c r="A100" s="83" t="s">
        <v>505</v>
      </c>
      <c r="B100" s="230" t="s">
        <v>529</v>
      </c>
      <c r="C100" s="41"/>
    </row>
    <row r="101" spans="1:3" ht="12" customHeight="1">
      <c r="A101" s="83" t="s">
        <v>494</v>
      </c>
      <c r="B101" s="230" t="s">
        <v>495</v>
      </c>
      <c r="C101" s="41"/>
    </row>
    <row r="102" spans="1:3" ht="12" customHeight="1">
      <c r="A102" s="83" t="s">
        <v>496</v>
      </c>
      <c r="B102" s="230" t="s">
        <v>497</v>
      </c>
      <c r="C102" s="41"/>
    </row>
    <row r="103" spans="1:3" ht="12" customHeight="1">
      <c r="A103" s="83" t="s">
        <v>506</v>
      </c>
      <c r="B103" s="230" t="s">
        <v>530</v>
      </c>
      <c r="C103" s="41"/>
    </row>
    <row r="104" spans="1:3" ht="12" customHeight="1">
      <c r="A104" s="83" t="s">
        <v>507</v>
      </c>
      <c r="B104" s="230" t="s">
        <v>531</v>
      </c>
      <c r="C104" s="41"/>
    </row>
    <row r="105" spans="1:3" ht="12" customHeight="1">
      <c r="A105" s="83" t="s">
        <v>508</v>
      </c>
      <c r="B105" s="230" t="s">
        <v>532</v>
      </c>
      <c r="C105" s="41"/>
    </row>
    <row r="106" spans="1:3" ht="12" customHeight="1">
      <c r="A106" s="83" t="s">
        <v>556</v>
      </c>
      <c r="B106" s="230" t="s">
        <v>558</v>
      </c>
      <c r="C106" s="41"/>
    </row>
    <row r="107" spans="1:3" ht="12" customHeight="1">
      <c r="A107" s="83" t="s">
        <v>557</v>
      </c>
      <c r="B107" s="230" t="s">
        <v>559</v>
      </c>
      <c r="C107" s="41"/>
    </row>
    <row r="108" spans="1:3" ht="12" customHeight="1">
      <c r="A108" s="83" t="s">
        <v>509</v>
      </c>
      <c r="B108" s="230" t="s">
        <v>533</v>
      </c>
      <c r="C108" s="41"/>
    </row>
    <row r="109" spans="1:3" ht="12" customHeight="1">
      <c r="A109" s="83" t="s">
        <v>510</v>
      </c>
      <c r="B109" s="230" t="s">
        <v>534</v>
      </c>
      <c r="C109" s="41"/>
    </row>
    <row r="110" spans="1:3" ht="12" customHeight="1">
      <c r="A110" s="83" t="s">
        <v>511</v>
      </c>
      <c r="B110" s="230" t="s">
        <v>543</v>
      </c>
      <c r="C110" s="41"/>
    </row>
    <row r="111" spans="1:3" ht="12" customHeight="1">
      <c r="A111" s="83" t="s">
        <v>512</v>
      </c>
      <c r="B111" s="230" t="s">
        <v>544</v>
      </c>
      <c r="C111" s="41"/>
    </row>
    <row r="112" spans="1:3" ht="12" customHeight="1">
      <c r="A112" s="83" t="s">
        <v>513</v>
      </c>
      <c r="B112" s="230" t="s">
        <v>535</v>
      </c>
      <c r="C112" s="41"/>
    </row>
    <row r="113" spans="1:4" ht="12" customHeight="1">
      <c r="A113" s="83" t="s">
        <v>514</v>
      </c>
      <c r="B113" s="230" t="s">
        <v>536</v>
      </c>
      <c r="C113" s="41"/>
    </row>
    <row r="114" spans="1:4" ht="12" customHeight="1">
      <c r="A114" s="83" t="s">
        <v>515</v>
      </c>
      <c r="B114" s="230" t="s">
        <v>516</v>
      </c>
      <c r="C114" s="41"/>
    </row>
    <row r="115" spans="1:4" ht="12" customHeight="1">
      <c r="A115" s="83" t="s">
        <v>517</v>
      </c>
      <c r="B115" s="230" t="s">
        <v>518</v>
      </c>
      <c r="C115" s="41"/>
    </row>
    <row r="116" spans="1:4" ht="12" customHeight="1">
      <c r="A116" s="83" t="s">
        <v>519</v>
      </c>
      <c r="B116" s="230" t="s">
        <v>520</v>
      </c>
      <c r="C116" s="41"/>
    </row>
    <row r="117" spans="1:4" ht="12" customHeight="1">
      <c r="A117" s="83" t="s">
        <v>521</v>
      </c>
      <c r="B117" s="230" t="s">
        <v>554</v>
      </c>
      <c r="C117" s="41"/>
    </row>
    <row r="118" spans="1:4" ht="12" customHeight="1">
      <c r="A118" s="83" t="s">
        <v>522</v>
      </c>
      <c r="B118" s="230" t="s">
        <v>555</v>
      </c>
      <c r="C118" s="41"/>
    </row>
    <row r="119" spans="1:4" ht="12" customHeight="1">
      <c r="A119" s="83" t="s">
        <v>523</v>
      </c>
      <c r="B119" s="230" t="s">
        <v>537</v>
      </c>
      <c r="C119" s="41"/>
    </row>
    <row r="120" spans="1:4" ht="12" customHeight="1">
      <c r="A120" s="83" t="s">
        <v>524</v>
      </c>
      <c r="B120" s="230" t="s">
        <v>538</v>
      </c>
      <c r="C120" s="41"/>
    </row>
    <row r="121" spans="1:4" ht="12" customHeight="1">
      <c r="A121" s="83" t="s">
        <v>498</v>
      </c>
      <c r="B121" s="230" t="s">
        <v>539</v>
      </c>
      <c r="C121" s="41"/>
    </row>
    <row r="122" spans="1:4" ht="12" customHeight="1">
      <c r="A122" s="83" t="s">
        <v>500</v>
      </c>
      <c r="B122" s="230" t="s">
        <v>540</v>
      </c>
      <c r="C122" s="41"/>
    </row>
    <row r="123" spans="1:4" ht="12" customHeight="1">
      <c r="A123" s="83" t="s">
        <v>525</v>
      </c>
      <c r="B123" s="230" t="s">
        <v>541</v>
      </c>
      <c r="C123" s="41"/>
    </row>
    <row r="124" spans="1:4" ht="12" customHeight="1">
      <c r="A124" s="83" t="s">
        <v>526</v>
      </c>
      <c r="B124" s="230" t="s">
        <v>542</v>
      </c>
      <c r="C124" s="41"/>
    </row>
    <row r="125" spans="1:4" ht="12" customHeight="1">
      <c r="A125" s="83" t="s">
        <v>527</v>
      </c>
      <c r="B125" s="230" t="s">
        <v>545</v>
      </c>
      <c r="C125" s="41"/>
    </row>
    <row r="126" spans="1:4" ht="12" customHeight="1">
      <c r="A126" s="185"/>
      <c r="B126" s="186"/>
      <c r="C126" s="186"/>
    </row>
    <row r="127" spans="1:4" s="38" customFormat="1" ht="21" customHeight="1">
      <c r="A127" s="31" t="s">
        <v>265</v>
      </c>
      <c r="B127" s="42"/>
      <c r="C127" s="42"/>
    </row>
    <row r="128" spans="1:4" s="38" customFormat="1" ht="12.6" customHeight="1">
      <c r="A128" s="213" t="s">
        <v>295</v>
      </c>
      <c r="B128" s="213" t="s">
        <v>296</v>
      </c>
      <c r="C128" s="32" t="s">
        <v>288</v>
      </c>
      <c r="D128" s="35"/>
    </row>
    <row r="129" spans="1:14" s="38" customFormat="1" ht="12.6" customHeight="1">
      <c r="A129" s="83" t="s">
        <v>83</v>
      </c>
      <c r="B129" s="85" t="s">
        <v>373</v>
      </c>
      <c r="C129" s="41"/>
      <c r="D129" s="35"/>
    </row>
    <row r="130" spans="1:14" ht="11.25" customHeight="1">
      <c r="A130" s="16"/>
      <c r="B130" s="42"/>
      <c r="D130" s="35"/>
    </row>
    <row r="131" spans="1:14" ht="12" customHeight="1">
      <c r="A131" s="31" t="s">
        <v>110</v>
      </c>
      <c r="F131" s="289"/>
      <c r="G131" s="289"/>
      <c r="H131" s="289"/>
      <c r="I131" s="289"/>
      <c r="J131" s="289"/>
      <c r="K131" s="289"/>
      <c r="L131" s="289"/>
      <c r="M131" s="289"/>
      <c r="N131" s="289"/>
    </row>
    <row r="132" spans="1:14" ht="12" customHeight="1">
      <c r="A132" s="32" t="s">
        <v>5</v>
      </c>
      <c r="B132" s="32" t="s">
        <v>6</v>
      </c>
      <c r="C132" s="32" t="s">
        <v>7</v>
      </c>
      <c r="F132" s="289"/>
      <c r="G132" s="289"/>
      <c r="H132" s="289"/>
      <c r="I132" s="289"/>
      <c r="J132" s="290"/>
      <c r="K132" s="290"/>
      <c r="L132" s="289"/>
      <c r="M132" s="289"/>
      <c r="N132" s="289"/>
    </row>
    <row r="133" spans="1:14" ht="12" customHeight="1">
      <c r="A133" s="164">
        <v>1013</v>
      </c>
      <c r="B133" s="142" t="s">
        <v>404</v>
      </c>
      <c r="C133" s="33" t="s">
        <v>428</v>
      </c>
      <c r="F133" s="291"/>
      <c r="G133" s="288"/>
      <c r="H133" s="289"/>
      <c r="I133" s="289"/>
      <c r="J133" s="291"/>
      <c r="K133" s="288"/>
      <c r="L133" s="289"/>
      <c r="M133" s="289"/>
      <c r="N133" s="289"/>
    </row>
    <row r="134" spans="1:14" ht="12.75">
      <c r="A134" s="164">
        <v>1015</v>
      </c>
      <c r="B134" s="142" t="s">
        <v>405</v>
      </c>
      <c r="C134" s="41"/>
      <c r="F134" s="291"/>
      <c r="G134" s="292"/>
      <c r="H134" s="289"/>
      <c r="I134" s="289"/>
      <c r="J134" s="291"/>
      <c r="K134" s="288"/>
      <c r="L134" s="289"/>
      <c r="M134" s="289"/>
      <c r="N134" s="289"/>
    </row>
    <row r="135" spans="1:14" ht="12.75">
      <c r="A135" s="164">
        <v>1019</v>
      </c>
      <c r="B135" s="224" t="s">
        <v>571</v>
      </c>
      <c r="C135" s="41"/>
      <c r="F135" s="291"/>
      <c r="G135" s="288"/>
      <c r="H135" s="288"/>
      <c r="I135" s="289"/>
      <c r="J135" s="291"/>
      <c r="K135" s="288"/>
      <c r="L135" s="289"/>
      <c r="M135" s="289"/>
      <c r="N135" s="289"/>
    </row>
    <row r="136" spans="1:14" ht="12.75">
      <c r="A136" s="164">
        <v>3004</v>
      </c>
      <c r="B136" s="225" t="s">
        <v>406</v>
      </c>
      <c r="C136" s="41"/>
      <c r="F136" s="291"/>
      <c r="G136" s="288"/>
      <c r="H136" s="289"/>
      <c r="I136" s="289"/>
      <c r="J136" s="291"/>
      <c r="K136" s="288"/>
      <c r="L136" s="289"/>
      <c r="M136" s="289"/>
      <c r="N136" s="289"/>
    </row>
    <row r="137" spans="1:14" ht="12.75">
      <c r="A137" s="164">
        <v>3005</v>
      </c>
      <c r="B137" s="226" t="s">
        <v>407</v>
      </c>
      <c r="C137" s="41"/>
      <c r="F137" s="291"/>
      <c r="G137" s="288"/>
      <c r="H137" s="289"/>
      <c r="I137" s="289"/>
      <c r="J137" s="291"/>
      <c r="K137" s="292"/>
      <c r="L137" s="289"/>
      <c r="M137" s="289"/>
      <c r="N137" s="289"/>
    </row>
    <row r="138" spans="1:14" ht="12.75">
      <c r="A138" s="164">
        <v>6009</v>
      </c>
      <c r="B138" s="227" t="s">
        <v>408</v>
      </c>
      <c r="C138" s="41"/>
      <c r="F138" s="291"/>
      <c r="G138" s="288"/>
      <c r="H138" s="289"/>
      <c r="I138" s="289"/>
      <c r="J138" s="291"/>
      <c r="K138" s="288"/>
      <c r="L138" s="289"/>
      <c r="M138" s="289"/>
      <c r="N138" s="289"/>
    </row>
    <row r="139" spans="1:14" ht="12.75">
      <c r="A139" s="164">
        <v>7015</v>
      </c>
      <c r="B139" s="227" t="s">
        <v>409</v>
      </c>
      <c r="C139" s="41"/>
      <c r="F139" s="291"/>
      <c r="G139" s="288"/>
      <c r="H139" s="289"/>
      <c r="I139" s="289"/>
      <c r="J139" s="291"/>
      <c r="K139" s="288"/>
      <c r="L139" s="289"/>
      <c r="M139" s="289"/>
      <c r="N139" s="289"/>
    </row>
    <row r="140" spans="1:14" ht="12.75">
      <c r="A140" s="164">
        <v>7016</v>
      </c>
      <c r="B140" s="39" t="s">
        <v>410</v>
      </c>
      <c r="C140" s="41"/>
      <c r="F140" s="291"/>
      <c r="G140" s="288"/>
      <c r="H140" s="289"/>
      <c r="I140" s="289"/>
      <c r="J140" s="291"/>
      <c r="K140" s="288"/>
      <c r="L140" s="289"/>
      <c r="M140" s="289"/>
      <c r="N140" s="289"/>
    </row>
    <row r="141" spans="1:14" ht="12.75">
      <c r="A141" s="164" t="s">
        <v>158</v>
      </c>
      <c r="B141" s="224" t="s">
        <v>475</v>
      </c>
      <c r="C141" s="41"/>
      <c r="F141" s="291"/>
      <c r="G141" s="288"/>
      <c r="H141" s="289"/>
      <c r="I141" s="289"/>
      <c r="J141" s="291"/>
      <c r="K141" s="288"/>
      <c r="L141" s="289"/>
      <c r="M141" s="289"/>
      <c r="N141" s="289"/>
    </row>
    <row r="142" spans="1:14" ht="12.75">
      <c r="A142" s="164" t="s">
        <v>200</v>
      </c>
      <c r="B142" s="39" t="s">
        <v>411</v>
      </c>
      <c r="C142" s="41"/>
      <c r="F142" s="291"/>
      <c r="G142" s="288"/>
      <c r="H142" s="289"/>
      <c r="I142" s="289"/>
      <c r="J142" s="291"/>
      <c r="K142" s="288"/>
      <c r="L142" s="289"/>
      <c r="M142" s="289"/>
      <c r="N142" s="289"/>
    </row>
    <row r="143" spans="1:14" ht="12.75">
      <c r="A143" s="164">
        <v>7021</v>
      </c>
      <c r="B143" s="39" t="s">
        <v>477</v>
      </c>
      <c r="C143" s="41"/>
      <c r="F143" s="291"/>
      <c r="G143" s="288"/>
      <c r="H143" s="289"/>
      <c r="I143" s="289"/>
      <c r="J143" s="291"/>
      <c r="K143" s="293"/>
      <c r="L143" s="289"/>
      <c r="M143" s="289"/>
      <c r="N143" s="289"/>
    </row>
    <row r="144" spans="1:14" ht="12.75">
      <c r="A144" s="164">
        <v>7022</v>
      </c>
      <c r="B144" s="39" t="s">
        <v>412</v>
      </c>
      <c r="C144" s="41"/>
      <c r="F144" s="291"/>
      <c r="G144" s="288"/>
      <c r="H144" s="289"/>
      <c r="I144" s="289"/>
      <c r="J144" s="291"/>
      <c r="K144" s="288"/>
      <c r="L144" s="289"/>
      <c r="M144" s="289"/>
      <c r="N144" s="289"/>
    </row>
    <row r="145" spans="1:14" ht="12.75">
      <c r="A145" s="164">
        <v>7024</v>
      </c>
      <c r="B145" s="39" t="s">
        <v>476</v>
      </c>
      <c r="C145" s="41"/>
      <c r="F145" s="291"/>
      <c r="G145" s="288"/>
      <c r="H145" s="289"/>
      <c r="I145" s="289"/>
      <c r="J145" s="291"/>
      <c r="K145" s="288"/>
      <c r="L145" s="289"/>
      <c r="M145" s="289"/>
      <c r="N145" s="289"/>
    </row>
    <row r="146" spans="1:14" ht="12.75">
      <c r="A146" s="164">
        <v>7035</v>
      </c>
      <c r="B146" s="39" t="s">
        <v>413</v>
      </c>
      <c r="C146" s="41"/>
      <c r="F146" s="291"/>
      <c r="G146" s="288"/>
      <c r="H146" s="289"/>
      <c r="I146" s="289"/>
      <c r="J146" s="291"/>
      <c r="K146" s="288"/>
      <c r="L146" s="289"/>
      <c r="M146" s="289"/>
      <c r="N146" s="289"/>
    </row>
    <row r="147" spans="1:14" ht="12.75">
      <c r="A147" s="164">
        <v>7037</v>
      </c>
      <c r="B147" s="39" t="s">
        <v>572</v>
      </c>
      <c r="C147" s="41"/>
      <c r="F147" s="291"/>
      <c r="G147" s="288"/>
      <c r="H147" s="288"/>
      <c r="I147" s="289"/>
      <c r="J147" s="291"/>
      <c r="K147" s="288"/>
      <c r="L147" s="289"/>
      <c r="M147" s="289"/>
      <c r="N147" s="289"/>
    </row>
    <row r="148" spans="1:14" ht="12.75">
      <c r="A148" s="164">
        <v>7038</v>
      </c>
      <c r="B148" s="39" t="s">
        <v>414</v>
      </c>
      <c r="C148" s="41"/>
      <c r="F148" s="291"/>
      <c r="G148" s="288"/>
      <c r="H148" s="289"/>
      <c r="I148" s="289"/>
      <c r="J148" s="291"/>
      <c r="K148" s="288"/>
      <c r="L148" s="289"/>
      <c r="M148" s="289"/>
      <c r="N148" s="289"/>
    </row>
    <row r="149" spans="1:14" ht="12.75">
      <c r="A149" s="164">
        <v>7039</v>
      </c>
      <c r="B149" s="39" t="s">
        <v>415</v>
      </c>
      <c r="C149" s="41"/>
      <c r="F149" s="291"/>
      <c r="G149" s="288"/>
      <c r="H149" s="289"/>
      <c r="I149" s="289"/>
      <c r="J149" s="291"/>
      <c r="K149" s="288"/>
      <c r="L149" s="289"/>
      <c r="M149" s="289"/>
      <c r="N149" s="289"/>
    </row>
    <row r="150" spans="1:14" ht="12.75">
      <c r="A150" s="164">
        <v>7040</v>
      </c>
      <c r="B150" s="39" t="s">
        <v>416</v>
      </c>
      <c r="C150" s="41"/>
      <c r="F150" s="291"/>
      <c r="G150" s="288"/>
      <c r="H150" s="289"/>
      <c r="I150" s="289"/>
      <c r="J150" s="291"/>
      <c r="K150" s="288"/>
      <c r="L150" s="289"/>
      <c r="M150" s="289"/>
      <c r="N150" s="289"/>
    </row>
    <row r="151" spans="1:14" ht="12.75">
      <c r="A151" s="164">
        <v>7044</v>
      </c>
      <c r="B151" s="39" t="s">
        <v>573</v>
      </c>
      <c r="C151" s="41"/>
      <c r="F151" s="291"/>
      <c r="G151" s="288"/>
      <c r="H151" s="288"/>
      <c r="I151" s="289"/>
      <c r="J151" s="291"/>
      <c r="K151" s="288"/>
      <c r="L151" s="289"/>
      <c r="M151" s="289"/>
      <c r="N151" s="289"/>
    </row>
    <row r="152" spans="1:14" ht="12.75">
      <c r="A152" s="164">
        <v>7048</v>
      </c>
      <c r="B152" s="39" t="s">
        <v>417</v>
      </c>
      <c r="C152" s="41"/>
      <c r="F152" s="291"/>
      <c r="G152" s="288"/>
      <c r="H152" s="289"/>
      <c r="I152" s="289"/>
      <c r="J152" s="291"/>
      <c r="K152" s="288"/>
      <c r="L152" s="289"/>
      <c r="M152" s="289"/>
      <c r="N152" s="289"/>
    </row>
    <row r="153" spans="1:14" ht="12.75">
      <c r="A153" s="164">
        <v>8012</v>
      </c>
      <c r="B153" s="39" t="s">
        <v>418</v>
      </c>
      <c r="C153" s="41"/>
      <c r="F153" s="291"/>
      <c r="G153" s="288"/>
      <c r="H153" s="289"/>
      <c r="I153" s="289"/>
      <c r="J153" s="291"/>
      <c r="K153" s="288"/>
      <c r="L153" s="289"/>
      <c r="M153" s="289"/>
      <c r="N153" s="289"/>
    </row>
    <row r="154" spans="1:14" ht="12.75">
      <c r="A154" s="164">
        <v>8014</v>
      </c>
      <c r="B154" s="39" t="s">
        <v>419</v>
      </c>
      <c r="C154" s="41"/>
      <c r="F154" s="291"/>
      <c r="G154" s="288"/>
      <c r="H154" s="289"/>
      <c r="I154" s="289"/>
      <c r="J154" s="291"/>
      <c r="K154" s="288"/>
      <c r="L154" s="289"/>
      <c r="M154" s="289"/>
      <c r="N154" s="289"/>
    </row>
    <row r="155" spans="1:14" ht="12.75">
      <c r="A155" s="164" t="s">
        <v>562</v>
      </c>
      <c r="B155" s="39" t="s">
        <v>574</v>
      </c>
      <c r="C155" s="41"/>
      <c r="F155" s="291"/>
      <c r="G155" s="288"/>
      <c r="H155" s="288"/>
      <c r="I155" s="289"/>
      <c r="J155" s="291"/>
      <c r="K155" s="288"/>
      <c r="L155" s="289"/>
      <c r="M155" s="289"/>
      <c r="N155" s="289"/>
    </row>
    <row r="156" spans="1:14" ht="12.75">
      <c r="A156" s="164" t="s">
        <v>563</v>
      </c>
      <c r="B156" s="39" t="s">
        <v>575</v>
      </c>
      <c r="C156" s="41"/>
      <c r="F156" s="291"/>
      <c r="G156" s="288"/>
      <c r="H156" s="288"/>
      <c r="I156" s="289"/>
      <c r="J156" s="291"/>
      <c r="K156" s="288"/>
      <c r="L156" s="289"/>
      <c r="M156" s="289"/>
      <c r="N156" s="289"/>
    </row>
    <row r="157" spans="1:14" ht="12.75">
      <c r="A157" s="164">
        <v>8019</v>
      </c>
      <c r="B157" s="39" t="s">
        <v>420</v>
      </c>
      <c r="C157" s="41"/>
      <c r="F157" s="291"/>
      <c r="G157" s="288"/>
      <c r="H157" s="289"/>
      <c r="I157" s="289"/>
      <c r="J157" s="291"/>
      <c r="K157" s="288"/>
      <c r="L157" s="289"/>
      <c r="M157" s="289"/>
      <c r="N157" s="289"/>
    </row>
    <row r="158" spans="1:14" ht="12.75">
      <c r="A158" s="164" t="s">
        <v>24</v>
      </c>
      <c r="B158" s="39" t="s">
        <v>402</v>
      </c>
      <c r="C158" s="41"/>
      <c r="F158" s="291"/>
      <c r="G158" s="288"/>
      <c r="H158" s="289"/>
      <c r="I158" s="289"/>
      <c r="J158" s="291"/>
      <c r="K158" s="288"/>
      <c r="L158" s="289"/>
      <c r="M158" s="289"/>
      <c r="N158" s="289"/>
    </row>
    <row r="159" spans="1:14" ht="12.75">
      <c r="A159" s="164">
        <v>9004</v>
      </c>
      <c r="B159" s="39" t="s">
        <v>421</v>
      </c>
      <c r="C159" s="41"/>
      <c r="F159" s="291"/>
      <c r="G159" s="288"/>
      <c r="H159" s="289"/>
      <c r="I159" s="289"/>
      <c r="J159" s="291"/>
      <c r="K159" s="288"/>
      <c r="L159" s="289"/>
      <c r="M159" s="289"/>
      <c r="N159" s="289"/>
    </row>
    <row r="160" spans="1:14" ht="12.75">
      <c r="A160" s="164">
        <v>9005</v>
      </c>
      <c r="B160" s="39" t="s">
        <v>422</v>
      </c>
      <c r="C160" s="41"/>
      <c r="F160" s="291"/>
      <c r="G160" s="288"/>
      <c r="H160" s="289"/>
      <c r="I160" s="289"/>
      <c r="J160" s="291"/>
      <c r="K160" s="288"/>
      <c r="L160" s="289"/>
      <c r="M160" s="289"/>
      <c r="N160" s="289"/>
    </row>
    <row r="161" spans="1:14" ht="12.75">
      <c r="A161" s="164" t="s">
        <v>564</v>
      </c>
      <c r="B161" s="39" t="s">
        <v>576</v>
      </c>
      <c r="C161" s="41"/>
      <c r="F161" s="291"/>
      <c r="G161" s="288"/>
      <c r="H161" s="288"/>
      <c r="I161" s="289"/>
      <c r="J161" s="291"/>
      <c r="K161" s="294"/>
      <c r="L161" s="289"/>
      <c r="M161" s="289"/>
      <c r="N161" s="289"/>
    </row>
    <row r="162" spans="1:14" ht="12.75">
      <c r="A162" s="164" t="s">
        <v>201</v>
      </c>
      <c r="B162" s="39" t="s">
        <v>577</v>
      </c>
      <c r="C162" s="41"/>
      <c r="F162" s="291"/>
      <c r="G162" s="288"/>
      <c r="H162" s="288"/>
      <c r="I162" s="289"/>
      <c r="J162" s="291"/>
      <c r="K162" s="288"/>
      <c r="L162" s="289"/>
      <c r="M162" s="289"/>
      <c r="N162" s="289"/>
    </row>
    <row r="163" spans="1:14" ht="12.75">
      <c r="A163" s="164" t="s">
        <v>9</v>
      </c>
      <c r="B163" s="39" t="s">
        <v>401</v>
      </c>
      <c r="C163" s="41"/>
      <c r="F163" s="291"/>
      <c r="G163" s="288"/>
      <c r="H163" s="289"/>
      <c r="I163" s="289"/>
      <c r="J163" s="291"/>
      <c r="K163" s="288"/>
      <c r="L163" s="289"/>
      <c r="M163" s="289"/>
      <c r="N163" s="289"/>
    </row>
    <row r="164" spans="1:14" ht="12.75">
      <c r="A164" s="164" t="s">
        <v>565</v>
      </c>
      <c r="B164" s="39" t="s">
        <v>578</v>
      </c>
      <c r="C164" s="41"/>
      <c r="F164" s="291"/>
      <c r="G164" s="288"/>
      <c r="H164" s="288"/>
      <c r="I164" s="289"/>
      <c r="J164" s="291"/>
      <c r="K164" s="288"/>
      <c r="L164" s="289"/>
      <c r="M164" s="289"/>
      <c r="N164" s="289"/>
    </row>
    <row r="165" spans="1:14" ht="12.75">
      <c r="A165" s="164" t="s">
        <v>199</v>
      </c>
      <c r="B165" s="39" t="s">
        <v>423</v>
      </c>
      <c r="C165" s="41"/>
      <c r="F165" s="291"/>
      <c r="G165" s="288"/>
      <c r="H165" s="289"/>
      <c r="I165" s="289"/>
      <c r="J165" s="291"/>
      <c r="K165" s="288"/>
      <c r="L165" s="289"/>
      <c r="M165" s="289"/>
      <c r="N165" s="289"/>
    </row>
    <row r="166" spans="1:14" ht="12.75">
      <c r="A166" s="164">
        <v>9007</v>
      </c>
      <c r="B166" s="39" t="s">
        <v>424</v>
      </c>
      <c r="C166" s="41"/>
      <c r="F166" s="291"/>
      <c r="G166" s="288"/>
      <c r="H166" s="289"/>
      <c r="I166" s="289"/>
      <c r="J166" s="291"/>
      <c r="K166" s="288"/>
      <c r="L166" s="289"/>
      <c r="M166" s="289"/>
      <c r="N166" s="289"/>
    </row>
    <row r="167" spans="1:14" ht="12.75">
      <c r="A167" s="164" t="s">
        <v>566</v>
      </c>
      <c r="B167" s="39" t="s">
        <v>579</v>
      </c>
      <c r="C167" s="41"/>
      <c r="F167" s="291"/>
      <c r="G167" s="288"/>
      <c r="H167" s="288"/>
      <c r="I167" s="289"/>
      <c r="J167" s="291"/>
      <c r="K167" s="288"/>
      <c r="L167" s="289"/>
      <c r="M167" s="289"/>
      <c r="N167" s="289"/>
    </row>
    <row r="168" spans="1:14" ht="12.75">
      <c r="A168" s="164" t="s">
        <v>567</v>
      </c>
      <c r="B168" s="39" t="s">
        <v>580</v>
      </c>
      <c r="C168" s="41"/>
      <c r="F168" s="291"/>
      <c r="G168" s="288"/>
      <c r="H168" s="288"/>
      <c r="I168" s="289"/>
      <c r="J168" s="291"/>
      <c r="K168" s="288"/>
      <c r="L168" s="289"/>
      <c r="M168" s="289"/>
      <c r="N168" s="289"/>
    </row>
    <row r="169" spans="1:14" ht="12.75">
      <c r="A169" s="164">
        <v>9010</v>
      </c>
      <c r="B169" s="39" t="s">
        <v>403</v>
      </c>
      <c r="C169" s="41"/>
      <c r="F169" s="291"/>
      <c r="G169" s="288"/>
      <c r="H169" s="289"/>
      <c r="I169" s="289"/>
      <c r="J169" s="291"/>
      <c r="K169" s="294"/>
      <c r="L169" s="289"/>
      <c r="M169" s="289"/>
      <c r="N169" s="289"/>
    </row>
    <row r="170" spans="1:14" ht="12.75">
      <c r="A170" s="164" t="s">
        <v>568</v>
      </c>
      <c r="B170" s="39" t="s">
        <v>581</v>
      </c>
      <c r="C170" s="41"/>
      <c r="F170" s="291"/>
      <c r="G170" s="288"/>
      <c r="H170" s="288"/>
      <c r="I170" s="289"/>
      <c r="J170" s="291"/>
      <c r="K170" s="288"/>
      <c r="L170" s="289"/>
      <c r="M170" s="289"/>
      <c r="N170" s="289"/>
    </row>
    <row r="171" spans="1:14" ht="12.75">
      <c r="A171" s="164" t="s">
        <v>569</v>
      </c>
      <c r="B171" s="39" t="s">
        <v>582</v>
      </c>
      <c r="C171" s="41"/>
      <c r="F171" s="291"/>
      <c r="G171" s="288"/>
      <c r="H171" s="288"/>
      <c r="I171" s="289"/>
      <c r="J171" s="291"/>
      <c r="K171" s="288"/>
      <c r="L171" s="289"/>
      <c r="M171" s="289"/>
      <c r="N171" s="289"/>
    </row>
    <row r="172" spans="1:14" ht="12.75">
      <c r="A172" s="164">
        <v>9016</v>
      </c>
      <c r="B172" s="39" t="s">
        <v>425</v>
      </c>
      <c r="C172" s="41"/>
      <c r="F172" s="291"/>
      <c r="G172" s="288"/>
      <c r="H172" s="289"/>
      <c r="I172" s="289"/>
      <c r="J172" s="291"/>
      <c r="K172" s="288"/>
      <c r="L172" s="289"/>
      <c r="M172" s="289"/>
      <c r="N172" s="289"/>
    </row>
    <row r="173" spans="1:14" ht="12.75">
      <c r="A173" s="164" t="s">
        <v>570</v>
      </c>
      <c r="B173" s="39" t="s">
        <v>583</v>
      </c>
      <c r="C173" s="41"/>
      <c r="F173" s="291"/>
      <c r="G173" s="289"/>
      <c r="H173" s="288"/>
      <c r="I173" s="289"/>
      <c r="J173" s="291"/>
      <c r="K173" s="288"/>
      <c r="L173" s="289"/>
      <c r="M173" s="289"/>
      <c r="N173" s="289"/>
    </row>
    <row r="174" spans="1:14" ht="12.75">
      <c r="A174" s="164" t="s">
        <v>159</v>
      </c>
      <c r="B174" s="39" t="s">
        <v>474</v>
      </c>
      <c r="C174" s="41"/>
      <c r="F174" s="291"/>
      <c r="G174" s="288"/>
      <c r="H174" s="289"/>
      <c r="I174" s="289"/>
      <c r="J174" s="291"/>
      <c r="K174" s="288"/>
      <c r="L174" s="289"/>
      <c r="M174" s="289"/>
      <c r="N174" s="289"/>
    </row>
    <row r="175" spans="1:14" ht="12.75">
      <c r="A175" s="164" t="s">
        <v>10</v>
      </c>
      <c r="B175" s="39" t="s">
        <v>426</v>
      </c>
      <c r="C175" s="41"/>
      <c r="F175" s="291"/>
      <c r="G175" s="288"/>
      <c r="H175" s="289"/>
      <c r="I175" s="289"/>
      <c r="J175" s="291"/>
      <c r="K175" s="288"/>
      <c r="L175" s="289"/>
      <c r="M175" s="289"/>
      <c r="N175" s="289"/>
    </row>
    <row r="176" spans="1:14" ht="12.75">
      <c r="A176" s="164" t="s">
        <v>11</v>
      </c>
      <c r="B176" s="39" t="s">
        <v>427</v>
      </c>
      <c r="C176" s="41"/>
      <c r="F176" s="291"/>
      <c r="G176" s="288"/>
      <c r="H176" s="289"/>
      <c r="I176" s="289"/>
      <c r="J176" s="291"/>
      <c r="K176" s="288"/>
      <c r="L176" s="289"/>
      <c r="M176" s="289"/>
      <c r="N176" s="289"/>
    </row>
    <row r="177" spans="1:14" ht="12.75">
      <c r="A177" s="164" t="s">
        <v>193</v>
      </c>
      <c r="B177" s="39" t="s">
        <v>328</v>
      </c>
      <c r="C177" s="41"/>
      <c r="F177" s="291"/>
      <c r="G177" s="288"/>
      <c r="H177" s="289"/>
      <c r="I177" s="289"/>
      <c r="J177" s="291"/>
      <c r="K177" s="288"/>
      <c r="L177" s="289"/>
      <c r="M177" s="289"/>
      <c r="N177" s="289"/>
    </row>
    <row r="178" spans="1:14" ht="12.75">
      <c r="A178" s="164" t="s">
        <v>12</v>
      </c>
      <c r="B178" s="39" t="s">
        <v>25</v>
      </c>
      <c r="C178" s="41"/>
      <c r="F178" s="291"/>
      <c r="G178" s="288"/>
      <c r="H178" s="289"/>
      <c r="I178" s="289"/>
      <c r="J178" s="291"/>
      <c r="K178" s="288"/>
      <c r="L178" s="289"/>
      <c r="M178" s="289"/>
      <c r="N178" s="289"/>
    </row>
    <row r="179" spans="1:14" ht="12.75">
      <c r="A179" s="214" t="s">
        <v>8</v>
      </c>
      <c r="B179" s="39" t="s">
        <v>374</v>
      </c>
      <c r="C179" s="41"/>
      <c r="F179" s="289"/>
      <c r="G179" s="289"/>
      <c r="H179" s="289"/>
      <c r="I179" s="289"/>
      <c r="J179" s="289"/>
      <c r="K179" s="289"/>
      <c r="L179" s="289"/>
      <c r="M179" s="289"/>
      <c r="N179" s="289"/>
    </row>
    <row r="180" spans="1:14" ht="12.75">
      <c r="A180" s="214" t="s">
        <v>13</v>
      </c>
      <c r="B180" s="39" t="s">
        <v>375</v>
      </c>
      <c r="C180" s="223" t="s">
        <v>376</v>
      </c>
    </row>
    <row r="181" spans="1:14" ht="12.75">
      <c r="A181" s="214" t="s">
        <v>14</v>
      </c>
      <c r="B181" s="39" t="s">
        <v>377</v>
      </c>
      <c r="C181" s="223" t="s">
        <v>376</v>
      </c>
    </row>
    <row r="182" spans="1:14" ht="12.75">
      <c r="A182" s="214" t="s">
        <v>15</v>
      </c>
      <c r="B182" s="39" t="s">
        <v>378</v>
      </c>
      <c r="C182" s="223" t="s">
        <v>376</v>
      </c>
    </row>
    <row r="183" spans="1:14" ht="12.75">
      <c r="A183" s="214" t="s">
        <v>16</v>
      </c>
      <c r="B183" s="39" t="s">
        <v>379</v>
      </c>
      <c r="C183" s="223" t="s">
        <v>376</v>
      </c>
    </row>
    <row r="184" spans="1:14" ht="12.75">
      <c r="A184" s="214" t="s">
        <v>17</v>
      </c>
      <c r="B184" s="39" t="s">
        <v>380</v>
      </c>
      <c r="C184" s="223" t="s">
        <v>376</v>
      </c>
    </row>
    <row r="185" spans="1:14" ht="12.75">
      <c r="A185" s="214" t="s">
        <v>18</v>
      </c>
      <c r="B185" s="39" t="s">
        <v>381</v>
      </c>
      <c r="C185" s="223" t="s">
        <v>376</v>
      </c>
    </row>
    <row r="186" spans="1:14" ht="12.75">
      <c r="A186" s="214" t="s">
        <v>19</v>
      </c>
      <c r="B186" s="39" t="s">
        <v>382</v>
      </c>
      <c r="C186" s="223" t="s">
        <v>376</v>
      </c>
    </row>
    <row r="187" spans="1:14" ht="12.75">
      <c r="A187" s="214" t="s">
        <v>20</v>
      </c>
      <c r="B187" s="39" t="s">
        <v>383</v>
      </c>
      <c r="C187" s="223" t="s">
        <v>376</v>
      </c>
    </row>
    <row r="188" spans="1:14" ht="12.75">
      <c r="A188" s="214" t="s">
        <v>21</v>
      </c>
      <c r="B188" s="39" t="s">
        <v>384</v>
      </c>
      <c r="C188" s="223" t="s">
        <v>376</v>
      </c>
    </row>
    <row r="189" spans="1:14" ht="12.75">
      <c r="A189" s="214" t="s">
        <v>22</v>
      </c>
      <c r="B189" s="39" t="s">
        <v>385</v>
      </c>
      <c r="C189" s="223" t="s">
        <v>376</v>
      </c>
    </row>
    <row r="190" spans="1:14" ht="12.75">
      <c r="A190" s="214" t="s">
        <v>27</v>
      </c>
      <c r="B190" s="39" t="s">
        <v>386</v>
      </c>
      <c r="C190" s="223" t="s">
        <v>376</v>
      </c>
    </row>
    <row r="191" spans="1:14" ht="12.75">
      <c r="A191" s="214" t="s">
        <v>28</v>
      </c>
      <c r="B191" s="39" t="s">
        <v>387</v>
      </c>
      <c r="C191" s="223" t="s">
        <v>376</v>
      </c>
    </row>
    <row r="192" spans="1:14" ht="12.75">
      <c r="A192" s="214" t="s">
        <v>29</v>
      </c>
      <c r="B192" s="39" t="s">
        <v>388</v>
      </c>
      <c r="C192" s="223" t="s">
        <v>376</v>
      </c>
    </row>
    <row r="193" spans="1:3" ht="12.75">
      <c r="A193" s="214" t="s">
        <v>30</v>
      </c>
      <c r="B193" s="39" t="s">
        <v>389</v>
      </c>
      <c r="C193" s="223" t="s">
        <v>376</v>
      </c>
    </row>
    <row r="194" spans="1:3" ht="12.75">
      <c r="A194" s="214" t="s">
        <v>31</v>
      </c>
      <c r="B194" s="39" t="s">
        <v>390</v>
      </c>
      <c r="C194" s="223" t="s">
        <v>376</v>
      </c>
    </row>
    <row r="195" spans="1:3" ht="12.75">
      <c r="A195" s="214" t="s">
        <v>32</v>
      </c>
      <c r="B195" s="39" t="s">
        <v>391</v>
      </c>
      <c r="C195" s="223" t="s">
        <v>376</v>
      </c>
    </row>
    <row r="196" spans="1:3" ht="12.75">
      <c r="A196" s="214" t="s">
        <v>33</v>
      </c>
      <c r="B196" s="39" t="s">
        <v>392</v>
      </c>
      <c r="C196" s="223" t="s">
        <v>376</v>
      </c>
    </row>
    <row r="197" spans="1:3" ht="12.75">
      <c r="A197" s="214" t="s">
        <v>34</v>
      </c>
      <c r="B197" s="39" t="s">
        <v>393</v>
      </c>
      <c r="C197" s="223" t="s">
        <v>376</v>
      </c>
    </row>
    <row r="198" spans="1:3" ht="12.75">
      <c r="A198" s="214" t="s">
        <v>35</v>
      </c>
      <c r="B198" s="39" t="s">
        <v>394</v>
      </c>
      <c r="C198" s="223" t="s">
        <v>376</v>
      </c>
    </row>
    <row r="199" spans="1:3" ht="12.75">
      <c r="A199" s="214" t="s">
        <v>36</v>
      </c>
      <c r="B199" s="39" t="s">
        <v>395</v>
      </c>
      <c r="C199" s="223" t="s">
        <v>376</v>
      </c>
    </row>
    <row r="200" spans="1:3" ht="12.75">
      <c r="A200" s="214" t="s">
        <v>37</v>
      </c>
      <c r="B200" s="39" t="s">
        <v>396</v>
      </c>
      <c r="C200" s="223" t="s">
        <v>376</v>
      </c>
    </row>
    <row r="201" spans="1:3" ht="12.75">
      <c r="A201" s="214" t="s">
        <v>38</v>
      </c>
      <c r="B201" s="39" t="s">
        <v>397</v>
      </c>
      <c r="C201" s="223" t="s">
        <v>376</v>
      </c>
    </row>
    <row r="202" spans="1:3" ht="12.75">
      <c r="A202" s="214" t="s">
        <v>39</v>
      </c>
      <c r="B202" s="39" t="s">
        <v>398</v>
      </c>
      <c r="C202" s="223" t="s">
        <v>376</v>
      </c>
    </row>
    <row r="203" spans="1:3" ht="12.75">
      <c r="A203" s="214" t="s">
        <v>40</v>
      </c>
      <c r="B203" s="39" t="s">
        <v>399</v>
      </c>
      <c r="C203" s="223" t="s">
        <v>376</v>
      </c>
    </row>
    <row r="204" spans="1:3" ht="12.75">
      <c r="A204" s="214" t="s">
        <v>23</v>
      </c>
      <c r="B204" s="39" t="s">
        <v>400</v>
      </c>
      <c r="C204" s="223" t="s">
        <v>376</v>
      </c>
    </row>
    <row r="205" spans="1:3" ht="12.75">
      <c r="A205" s="166"/>
      <c r="B205" s="42"/>
    </row>
    <row r="206" spans="1:3" ht="12.75">
      <c r="A206" s="31" t="s">
        <v>269</v>
      </c>
    </row>
    <row r="207" spans="1:3">
      <c r="A207" s="213" t="s">
        <v>295</v>
      </c>
      <c r="B207" s="213" t="s">
        <v>296</v>
      </c>
      <c r="C207" s="32" t="s">
        <v>288</v>
      </c>
    </row>
    <row r="208" spans="1:3" ht="12.75">
      <c r="A208" s="43" t="s">
        <v>78</v>
      </c>
      <c r="B208" s="44" t="s">
        <v>111</v>
      </c>
      <c r="C208" s="34" t="s">
        <v>428</v>
      </c>
    </row>
    <row r="209" spans="1:3" ht="12.75">
      <c r="A209" s="164">
        <v>1013</v>
      </c>
      <c r="B209" s="142" t="s">
        <v>404</v>
      </c>
      <c r="C209" s="33" t="s">
        <v>428</v>
      </c>
    </row>
    <row r="210" spans="1:3" ht="12.75">
      <c r="A210" s="164">
        <v>1015</v>
      </c>
      <c r="B210" s="142" t="s">
        <v>405</v>
      </c>
      <c r="C210" s="41"/>
    </row>
    <row r="211" spans="1:3" ht="12.75">
      <c r="A211" s="164">
        <v>1019</v>
      </c>
      <c r="B211" s="224" t="s">
        <v>571</v>
      </c>
      <c r="C211" s="41"/>
    </row>
    <row r="212" spans="1:3" ht="12.75">
      <c r="A212" s="164">
        <v>3004</v>
      </c>
      <c r="B212" s="225" t="s">
        <v>406</v>
      </c>
      <c r="C212" s="41"/>
    </row>
    <row r="213" spans="1:3" ht="12.75">
      <c r="A213" s="164">
        <v>3005</v>
      </c>
      <c r="B213" s="226" t="s">
        <v>407</v>
      </c>
      <c r="C213" s="41"/>
    </row>
    <row r="214" spans="1:3" ht="12.75">
      <c r="A214" s="164">
        <v>6009</v>
      </c>
      <c r="B214" s="227" t="s">
        <v>408</v>
      </c>
      <c r="C214" s="41"/>
    </row>
    <row r="215" spans="1:3" ht="12.75">
      <c r="A215" s="164">
        <v>7015</v>
      </c>
      <c r="B215" s="227" t="s">
        <v>409</v>
      </c>
      <c r="C215" s="41"/>
    </row>
    <row r="216" spans="1:3" ht="12.75">
      <c r="A216" s="164">
        <v>7016</v>
      </c>
      <c r="B216" s="39" t="s">
        <v>410</v>
      </c>
      <c r="C216" s="41"/>
    </row>
    <row r="217" spans="1:3" ht="12.75">
      <c r="A217" s="164" t="s">
        <v>158</v>
      </c>
      <c r="B217" s="224" t="s">
        <v>475</v>
      </c>
      <c r="C217" s="41"/>
    </row>
    <row r="218" spans="1:3" ht="12.75">
      <c r="A218" s="164" t="s">
        <v>200</v>
      </c>
      <c r="B218" s="39" t="s">
        <v>411</v>
      </c>
      <c r="C218" s="41"/>
    </row>
    <row r="219" spans="1:3" ht="12.75">
      <c r="A219" s="164">
        <v>7021</v>
      </c>
      <c r="B219" s="39" t="s">
        <v>477</v>
      </c>
      <c r="C219" s="41"/>
    </row>
    <row r="220" spans="1:3" ht="12.75">
      <c r="A220" s="164">
        <v>7022</v>
      </c>
      <c r="B220" s="39" t="s">
        <v>412</v>
      </c>
      <c r="C220" s="41"/>
    </row>
    <row r="221" spans="1:3" ht="12.75">
      <c r="A221" s="164">
        <v>7024</v>
      </c>
      <c r="B221" s="39" t="s">
        <v>476</v>
      </c>
      <c r="C221" s="41"/>
    </row>
    <row r="222" spans="1:3" ht="12.75">
      <c r="A222" s="164">
        <v>7035</v>
      </c>
      <c r="B222" s="39" t="s">
        <v>413</v>
      </c>
      <c r="C222" s="41"/>
    </row>
    <row r="223" spans="1:3" ht="12.75">
      <c r="A223" s="164">
        <v>7037</v>
      </c>
      <c r="B223" s="39" t="s">
        <v>572</v>
      </c>
      <c r="C223" s="41"/>
    </row>
    <row r="224" spans="1:3" ht="12.75">
      <c r="A224" s="164">
        <v>7038</v>
      </c>
      <c r="B224" s="39" t="s">
        <v>414</v>
      </c>
      <c r="C224" s="41"/>
    </row>
    <row r="225" spans="1:3" ht="12.75">
      <c r="A225" s="164">
        <v>7039</v>
      </c>
      <c r="B225" s="39" t="s">
        <v>415</v>
      </c>
      <c r="C225" s="41"/>
    </row>
    <row r="226" spans="1:3" ht="12.75">
      <c r="A226" s="164">
        <v>7040</v>
      </c>
      <c r="B226" s="39" t="s">
        <v>416</v>
      </c>
      <c r="C226" s="41"/>
    </row>
    <row r="227" spans="1:3" ht="12.75">
      <c r="A227" s="164">
        <v>7044</v>
      </c>
      <c r="B227" s="39" t="s">
        <v>573</v>
      </c>
      <c r="C227" s="41"/>
    </row>
    <row r="228" spans="1:3" ht="12.75">
      <c r="A228" s="164">
        <v>7048</v>
      </c>
      <c r="B228" s="39" t="s">
        <v>417</v>
      </c>
      <c r="C228" s="41"/>
    </row>
    <row r="229" spans="1:3" ht="12.75">
      <c r="A229" s="164">
        <v>8012</v>
      </c>
      <c r="B229" s="39" t="s">
        <v>418</v>
      </c>
      <c r="C229" s="41"/>
    </row>
    <row r="230" spans="1:3" ht="12.75">
      <c r="A230" s="164">
        <v>8014</v>
      </c>
      <c r="B230" s="39" t="s">
        <v>419</v>
      </c>
      <c r="C230" s="41"/>
    </row>
    <row r="231" spans="1:3" ht="12.75">
      <c r="A231" s="164" t="s">
        <v>562</v>
      </c>
      <c r="B231" s="39" t="s">
        <v>574</v>
      </c>
      <c r="C231" s="41"/>
    </row>
    <row r="232" spans="1:3" ht="12.75">
      <c r="A232" s="164" t="s">
        <v>563</v>
      </c>
      <c r="B232" s="39" t="s">
        <v>575</v>
      </c>
      <c r="C232" s="41"/>
    </row>
    <row r="233" spans="1:3" ht="12.75">
      <c r="A233" s="164">
        <v>8019</v>
      </c>
      <c r="B233" s="39" t="s">
        <v>420</v>
      </c>
      <c r="C233" s="41"/>
    </row>
    <row r="234" spans="1:3" ht="12.75">
      <c r="A234" s="164" t="s">
        <v>24</v>
      </c>
      <c r="B234" s="39" t="s">
        <v>402</v>
      </c>
      <c r="C234" s="41"/>
    </row>
    <row r="235" spans="1:3" ht="12.75">
      <c r="A235" s="164">
        <v>9004</v>
      </c>
      <c r="B235" s="39" t="s">
        <v>421</v>
      </c>
      <c r="C235" s="41"/>
    </row>
    <row r="236" spans="1:3" ht="12.75">
      <c r="A236" s="164">
        <v>9005</v>
      </c>
      <c r="B236" s="39" t="s">
        <v>422</v>
      </c>
      <c r="C236" s="41"/>
    </row>
    <row r="237" spans="1:3" ht="12.75">
      <c r="A237" s="164" t="s">
        <v>564</v>
      </c>
      <c r="B237" s="39" t="s">
        <v>576</v>
      </c>
      <c r="C237" s="41"/>
    </row>
    <row r="238" spans="1:3" ht="12.75">
      <c r="A238" s="164" t="s">
        <v>201</v>
      </c>
      <c r="B238" s="39" t="s">
        <v>577</v>
      </c>
      <c r="C238" s="41"/>
    </row>
    <row r="239" spans="1:3" ht="12.75">
      <c r="A239" s="164" t="s">
        <v>9</v>
      </c>
      <c r="B239" s="39" t="s">
        <v>401</v>
      </c>
      <c r="C239" s="41"/>
    </row>
    <row r="240" spans="1:3" ht="12.75">
      <c r="A240" s="164" t="s">
        <v>565</v>
      </c>
      <c r="B240" s="39" t="s">
        <v>578</v>
      </c>
      <c r="C240" s="41"/>
    </row>
    <row r="241" spans="1:3" ht="12.75">
      <c r="A241" s="164" t="s">
        <v>199</v>
      </c>
      <c r="B241" s="39" t="s">
        <v>423</v>
      </c>
      <c r="C241" s="41"/>
    </row>
    <row r="242" spans="1:3" ht="12.75">
      <c r="A242" s="164">
        <v>9007</v>
      </c>
      <c r="B242" s="39" t="s">
        <v>424</v>
      </c>
      <c r="C242" s="41"/>
    </row>
    <row r="243" spans="1:3" ht="12.75">
      <c r="A243" s="164" t="s">
        <v>566</v>
      </c>
      <c r="B243" s="39" t="s">
        <v>579</v>
      </c>
      <c r="C243" s="41"/>
    </row>
    <row r="244" spans="1:3" ht="12.75">
      <c r="A244" s="164" t="s">
        <v>567</v>
      </c>
      <c r="B244" s="39" t="s">
        <v>580</v>
      </c>
      <c r="C244" s="41"/>
    </row>
    <row r="245" spans="1:3" ht="12.75">
      <c r="A245" s="164">
        <v>9010</v>
      </c>
      <c r="B245" s="39" t="s">
        <v>403</v>
      </c>
      <c r="C245" s="41"/>
    </row>
    <row r="246" spans="1:3" ht="12.75">
      <c r="A246" s="164" t="s">
        <v>568</v>
      </c>
      <c r="B246" s="39" t="s">
        <v>581</v>
      </c>
      <c r="C246" s="41"/>
    </row>
    <row r="247" spans="1:3" ht="12.75">
      <c r="A247" s="164" t="s">
        <v>569</v>
      </c>
      <c r="B247" s="39" t="s">
        <v>582</v>
      </c>
      <c r="C247" s="41"/>
    </row>
    <row r="248" spans="1:3" ht="12.75">
      <c r="A248" s="164">
        <v>9016</v>
      </c>
      <c r="B248" s="39" t="s">
        <v>425</v>
      </c>
      <c r="C248" s="41"/>
    </row>
    <row r="249" spans="1:3" ht="12.75">
      <c r="A249" s="164" t="s">
        <v>570</v>
      </c>
      <c r="B249" s="39" t="s">
        <v>583</v>
      </c>
      <c r="C249" s="41"/>
    </row>
    <row r="250" spans="1:3" ht="12.75">
      <c r="A250" s="164" t="s">
        <v>159</v>
      </c>
      <c r="B250" s="39" t="s">
        <v>474</v>
      </c>
      <c r="C250" s="41"/>
    </row>
    <row r="251" spans="1:3" ht="12.75">
      <c r="A251" s="164" t="s">
        <v>10</v>
      </c>
      <c r="B251" s="39" t="s">
        <v>426</v>
      </c>
      <c r="C251" s="41"/>
    </row>
    <row r="252" spans="1:3" ht="12.75">
      <c r="A252" s="164" t="s">
        <v>11</v>
      </c>
      <c r="B252" s="39" t="s">
        <v>427</v>
      </c>
      <c r="C252" s="41"/>
    </row>
    <row r="253" spans="1:3" ht="12.75">
      <c r="A253" s="164" t="s">
        <v>193</v>
      </c>
      <c r="B253" s="39" t="s">
        <v>328</v>
      </c>
      <c r="C253" s="41"/>
    </row>
    <row r="254" spans="1:3" ht="12.75">
      <c r="A254" s="164" t="s">
        <v>12</v>
      </c>
      <c r="B254" s="39" t="s">
        <v>25</v>
      </c>
      <c r="C254" s="41"/>
    </row>
    <row r="255" spans="1:3" ht="12.75">
      <c r="A255" s="214" t="s">
        <v>8</v>
      </c>
      <c r="B255" s="39" t="s">
        <v>374</v>
      </c>
      <c r="C255" s="41"/>
    </row>
    <row r="256" spans="1:3" ht="12.75">
      <c r="A256" s="214" t="s">
        <v>13</v>
      </c>
      <c r="B256" s="39" t="s">
        <v>375</v>
      </c>
      <c r="C256" s="223" t="s">
        <v>376</v>
      </c>
    </row>
    <row r="257" spans="1:3" ht="12.75">
      <c r="A257" s="214" t="s">
        <v>14</v>
      </c>
      <c r="B257" s="39" t="s">
        <v>377</v>
      </c>
      <c r="C257" s="223" t="s">
        <v>376</v>
      </c>
    </row>
    <row r="258" spans="1:3" ht="12.75">
      <c r="A258" s="214" t="s">
        <v>15</v>
      </c>
      <c r="B258" s="39" t="s">
        <v>378</v>
      </c>
      <c r="C258" s="223" t="s">
        <v>376</v>
      </c>
    </row>
    <row r="259" spans="1:3" ht="12.75">
      <c r="A259" s="214" t="s">
        <v>16</v>
      </c>
      <c r="B259" s="39" t="s">
        <v>379</v>
      </c>
      <c r="C259" s="223" t="s">
        <v>376</v>
      </c>
    </row>
    <row r="260" spans="1:3" ht="12.75">
      <c r="A260" s="214" t="s">
        <v>17</v>
      </c>
      <c r="B260" s="39" t="s">
        <v>380</v>
      </c>
      <c r="C260" s="223" t="s">
        <v>376</v>
      </c>
    </row>
    <row r="261" spans="1:3" ht="12.75">
      <c r="A261" s="214" t="s">
        <v>18</v>
      </c>
      <c r="B261" s="39" t="s">
        <v>381</v>
      </c>
      <c r="C261" s="223" t="s">
        <v>376</v>
      </c>
    </row>
    <row r="262" spans="1:3" ht="12.75">
      <c r="A262" s="214" t="s">
        <v>19</v>
      </c>
      <c r="B262" s="39" t="s">
        <v>382</v>
      </c>
      <c r="C262" s="223" t="s">
        <v>376</v>
      </c>
    </row>
    <row r="263" spans="1:3" ht="12.75">
      <c r="A263" s="214" t="s">
        <v>20</v>
      </c>
      <c r="B263" s="39" t="s">
        <v>383</v>
      </c>
      <c r="C263" s="223" t="s">
        <v>376</v>
      </c>
    </row>
    <row r="264" spans="1:3" ht="12.75">
      <c r="A264" s="214" t="s">
        <v>21</v>
      </c>
      <c r="B264" s="39" t="s">
        <v>384</v>
      </c>
      <c r="C264" s="223" t="s">
        <v>376</v>
      </c>
    </row>
    <row r="265" spans="1:3" ht="12.75">
      <c r="A265" s="214" t="s">
        <v>22</v>
      </c>
      <c r="B265" s="39" t="s">
        <v>385</v>
      </c>
      <c r="C265" s="223" t="s">
        <v>376</v>
      </c>
    </row>
    <row r="266" spans="1:3" ht="12.75">
      <c r="A266" s="214" t="s">
        <v>27</v>
      </c>
      <c r="B266" s="39" t="s">
        <v>386</v>
      </c>
      <c r="C266" s="223" t="s">
        <v>376</v>
      </c>
    </row>
    <row r="267" spans="1:3" ht="12.75">
      <c r="A267" s="214" t="s">
        <v>28</v>
      </c>
      <c r="B267" s="39" t="s">
        <v>387</v>
      </c>
      <c r="C267" s="223" t="s">
        <v>376</v>
      </c>
    </row>
    <row r="268" spans="1:3" ht="12.75">
      <c r="A268" s="214" t="s">
        <v>29</v>
      </c>
      <c r="B268" s="39" t="s">
        <v>388</v>
      </c>
      <c r="C268" s="223" t="s">
        <v>376</v>
      </c>
    </row>
    <row r="269" spans="1:3" ht="12.75">
      <c r="A269" s="214" t="s">
        <v>30</v>
      </c>
      <c r="B269" s="39" t="s">
        <v>389</v>
      </c>
      <c r="C269" s="223" t="s">
        <v>376</v>
      </c>
    </row>
    <row r="270" spans="1:3" ht="12.75">
      <c r="A270" s="214" t="s">
        <v>31</v>
      </c>
      <c r="B270" s="39" t="s">
        <v>390</v>
      </c>
      <c r="C270" s="223" t="s">
        <v>376</v>
      </c>
    </row>
    <row r="271" spans="1:3" ht="12.75">
      <c r="A271" s="214" t="s">
        <v>32</v>
      </c>
      <c r="B271" s="39" t="s">
        <v>391</v>
      </c>
      <c r="C271" s="223" t="s">
        <v>376</v>
      </c>
    </row>
    <row r="272" spans="1:3" ht="12.75">
      <c r="A272" s="214" t="s">
        <v>33</v>
      </c>
      <c r="B272" s="39" t="s">
        <v>392</v>
      </c>
      <c r="C272" s="223" t="s">
        <v>376</v>
      </c>
    </row>
    <row r="273" spans="1:3" ht="12.75">
      <c r="A273" s="214" t="s">
        <v>34</v>
      </c>
      <c r="B273" s="39" t="s">
        <v>393</v>
      </c>
      <c r="C273" s="223" t="s">
        <v>376</v>
      </c>
    </row>
    <row r="274" spans="1:3" ht="12.75">
      <c r="A274" s="214" t="s">
        <v>35</v>
      </c>
      <c r="B274" s="39" t="s">
        <v>394</v>
      </c>
      <c r="C274" s="223" t="s">
        <v>376</v>
      </c>
    </row>
    <row r="275" spans="1:3" ht="12.75">
      <c r="A275" s="214" t="s">
        <v>36</v>
      </c>
      <c r="B275" s="39" t="s">
        <v>395</v>
      </c>
      <c r="C275" s="223" t="s">
        <v>376</v>
      </c>
    </row>
    <row r="276" spans="1:3" ht="12.75">
      <c r="A276" s="214" t="s">
        <v>37</v>
      </c>
      <c r="B276" s="39" t="s">
        <v>396</v>
      </c>
      <c r="C276" s="223" t="s">
        <v>376</v>
      </c>
    </row>
    <row r="277" spans="1:3" ht="12.75">
      <c r="A277" s="214" t="s">
        <v>38</v>
      </c>
      <c r="B277" s="39" t="s">
        <v>397</v>
      </c>
      <c r="C277" s="223" t="s">
        <v>376</v>
      </c>
    </row>
    <row r="278" spans="1:3" ht="12.75">
      <c r="A278" s="214" t="s">
        <v>39</v>
      </c>
      <c r="B278" s="39" t="s">
        <v>398</v>
      </c>
      <c r="C278" s="223" t="s">
        <v>376</v>
      </c>
    </row>
    <row r="279" spans="1:3" ht="12.75">
      <c r="A279" s="214" t="s">
        <v>40</v>
      </c>
      <c r="B279" s="39" t="s">
        <v>399</v>
      </c>
      <c r="C279" s="223" t="s">
        <v>376</v>
      </c>
    </row>
    <row r="280" spans="1:3" ht="12.75">
      <c r="A280" s="214" t="s">
        <v>23</v>
      </c>
      <c r="B280" s="39" t="s">
        <v>400</v>
      </c>
      <c r="C280" s="223" t="s">
        <v>376</v>
      </c>
    </row>
    <row r="281" spans="1:3" ht="21" customHeight="1">
      <c r="A281" s="166"/>
      <c r="B281" s="166"/>
      <c r="C281" s="166"/>
    </row>
    <row r="282" spans="1:3" ht="12.75">
      <c r="A282" s="31" t="s">
        <v>270</v>
      </c>
    </row>
    <row r="283" spans="1:3" ht="13.15" customHeight="1">
      <c r="A283" s="213" t="s">
        <v>295</v>
      </c>
      <c r="B283" s="213" t="s">
        <v>296</v>
      </c>
      <c r="C283" s="32" t="s">
        <v>288</v>
      </c>
    </row>
    <row r="284" spans="1:3" ht="13.15" customHeight="1">
      <c r="A284" s="214" t="s">
        <v>95</v>
      </c>
      <c r="B284" s="39" t="s">
        <v>429</v>
      </c>
      <c r="C284" s="41"/>
    </row>
    <row r="285" spans="1:3" ht="13.15" customHeight="1">
      <c r="A285" s="214" t="s">
        <v>96</v>
      </c>
      <c r="B285" s="39" t="s">
        <v>430</v>
      </c>
      <c r="C285" s="34"/>
    </row>
    <row r="286" spans="1:3" ht="13.15" customHeight="1">
      <c r="A286" s="166"/>
      <c r="B286" s="42"/>
    </row>
    <row r="287" spans="1:3" ht="13.15" customHeight="1">
      <c r="A287" s="31" t="s">
        <v>431</v>
      </c>
    </row>
    <row r="288" spans="1:3" ht="13.15" customHeight="1">
      <c r="A288" s="213" t="s">
        <v>295</v>
      </c>
      <c r="B288" s="213" t="s">
        <v>296</v>
      </c>
      <c r="C288" s="32" t="s">
        <v>288</v>
      </c>
    </row>
    <row r="289" spans="1:3" ht="13.15" customHeight="1">
      <c r="A289" s="83" t="s">
        <v>99</v>
      </c>
      <c r="B289" s="34" t="s">
        <v>432</v>
      </c>
      <c r="C289" s="45"/>
    </row>
    <row r="290" spans="1:3" ht="13.15" customHeight="1">
      <c r="A290" s="83" t="s">
        <v>100</v>
      </c>
      <c r="B290" s="34" t="s">
        <v>434</v>
      </c>
      <c r="C290" s="45"/>
    </row>
    <row r="291" spans="1:3" ht="13.15" customHeight="1">
      <c r="A291" s="83" t="s">
        <v>175</v>
      </c>
      <c r="B291" s="34" t="s">
        <v>433</v>
      </c>
      <c r="C291" s="45"/>
    </row>
    <row r="292" spans="1:3" ht="13.15" customHeight="1">
      <c r="A292" s="83">
        <v>0</v>
      </c>
      <c r="B292" s="34" t="s">
        <v>584</v>
      </c>
      <c r="C292" s="45"/>
    </row>
    <row r="293" spans="1:3" ht="12.75">
      <c r="A293" s="166"/>
      <c r="B293" s="42"/>
    </row>
    <row r="294" spans="1:3" ht="12.75">
      <c r="A294" s="31" t="s">
        <v>435</v>
      </c>
    </row>
    <row r="295" spans="1:3">
      <c r="A295" s="213" t="s">
        <v>295</v>
      </c>
      <c r="B295" s="213" t="s">
        <v>296</v>
      </c>
      <c r="C295" s="32" t="s">
        <v>288</v>
      </c>
    </row>
    <row r="296" spans="1:3" ht="12.75">
      <c r="A296" s="43" t="s">
        <v>78</v>
      </c>
      <c r="B296" s="44" t="s">
        <v>111</v>
      </c>
      <c r="C296" s="34" t="s">
        <v>478</v>
      </c>
    </row>
    <row r="297" spans="1:3" ht="12.75">
      <c r="A297" s="164">
        <v>1013</v>
      </c>
      <c r="B297" s="142" t="s">
        <v>404</v>
      </c>
      <c r="C297" s="33"/>
    </row>
    <row r="298" spans="1:3" ht="12.75">
      <c r="A298" s="164">
        <v>1015</v>
      </c>
      <c r="B298" s="142" t="s">
        <v>405</v>
      </c>
      <c r="C298" s="41"/>
    </row>
    <row r="299" spans="1:3" ht="12.75">
      <c r="A299" s="164">
        <v>1019</v>
      </c>
      <c r="B299" s="224" t="s">
        <v>571</v>
      </c>
      <c r="C299" s="41"/>
    </row>
    <row r="300" spans="1:3" ht="12.75">
      <c r="A300" s="164">
        <v>3004</v>
      </c>
      <c r="B300" s="225" t="s">
        <v>406</v>
      </c>
      <c r="C300" s="41"/>
    </row>
    <row r="301" spans="1:3" ht="12.75">
      <c r="A301" s="164">
        <v>3005</v>
      </c>
      <c r="B301" s="226" t="s">
        <v>407</v>
      </c>
      <c r="C301" s="41"/>
    </row>
    <row r="302" spans="1:3" ht="12.75">
      <c r="A302" s="164">
        <v>6009</v>
      </c>
      <c r="B302" s="227" t="s">
        <v>408</v>
      </c>
      <c r="C302" s="41"/>
    </row>
    <row r="303" spans="1:3" ht="12.75">
      <c r="A303" s="164">
        <v>7015</v>
      </c>
      <c r="B303" s="227" t="s">
        <v>409</v>
      </c>
      <c r="C303" s="41"/>
    </row>
    <row r="304" spans="1:3" ht="12.75">
      <c r="A304" s="164">
        <v>7016</v>
      </c>
      <c r="B304" s="39" t="s">
        <v>410</v>
      </c>
      <c r="C304" s="41"/>
    </row>
    <row r="305" spans="1:3" ht="12.75">
      <c r="A305" s="164" t="s">
        <v>158</v>
      </c>
      <c r="B305" s="224" t="s">
        <v>475</v>
      </c>
      <c r="C305" s="41"/>
    </row>
    <row r="306" spans="1:3" ht="12.75">
      <c r="A306" s="164" t="s">
        <v>200</v>
      </c>
      <c r="B306" s="39" t="s">
        <v>411</v>
      </c>
      <c r="C306" s="41"/>
    </row>
    <row r="307" spans="1:3" ht="12.75">
      <c r="A307" s="164">
        <v>7021</v>
      </c>
      <c r="B307" s="39" t="s">
        <v>477</v>
      </c>
      <c r="C307" s="41"/>
    </row>
    <row r="308" spans="1:3" ht="12.75">
      <c r="A308" s="164">
        <v>7022</v>
      </c>
      <c r="B308" s="39" t="s">
        <v>412</v>
      </c>
      <c r="C308" s="41"/>
    </row>
    <row r="309" spans="1:3" ht="12.75">
      <c r="A309" s="164">
        <v>7024</v>
      </c>
      <c r="B309" s="39" t="s">
        <v>476</v>
      </c>
      <c r="C309" s="41"/>
    </row>
    <row r="310" spans="1:3" ht="12.75">
      <c r="A310" s="164">
        <v>7035</v>
      </c>
      <c r="B310" s="39" t="s">
        <v>413</v>
      </c>
      <c r="C310" s="41"/>
    </row>
    <row r="311" spans="1:3" ht="12.75">
      <c r="A311" s="164">
        <v>7037</v>
      </c>
      <c r="B311" s="39" t="s">
        <v>572</v>
      </c>
      <c r="C311" s="41"/>
    </row>
    <row r="312" spans="1:3" ht="12.75">
      <c r="A312" s="164">
        <v>7038</v>
      </c>
      <c r="B312" s="39" t="s">
        <v>414</v>
      </c>
      <c r="C312" s="41"/>
    </row>
    <row r="313" spans="1:3" ht="12.75">
      <c r="A313" s="164">
        <v>7039</v>
      </c>
      <c r="B313" s="39" t="s">
        <v>415</v>
      </c>
      <c r="C313" s="41"/>
    </row>
    <row r="314" spans="1:3" ht="12.75">
      <c r="A314" s="164">
        <v>7040</v>
      </c>
      <c r="B314" s="39" t="s">
        <v>416</v>
      </c>
      <c r="C314" s="41"/>
    </row>
    <row r="315" spans="1:3" ht="12.75">
      <c r="A315" s="164">
        <v>7044</v>
      </c>
      <c r="B315" s="39" t="s">
        <v>573</v>
      </c>
      <c r="C315" s="41"/>
    </row>
    <row r="316" spans="1:3" ht="12.75">
      <c r="A316" s="164">
        <v>7048</v>
      </c>
      <c r="B316" s="39" t="s">
        <v>417</v>
      </c>
      <c r="C316" s="41"/>
    </row>
    <row r="317" spans="1:3" ht="12.75">
      <c r="A317" s="164">
        <v>8012</v>
      </c>
      <c r="B317" s="39" t="s">
        <v>418</v>
      </c>
      <c r="C317" s="41"/>
    </row>
    <row r="318" spans="1:3" ht="12.75">
      <c r="A318" s="164">
        <v>8014</v>
      </c>
      <c r="B318" s="39" t="s">
        <v>419</v>
      </c>
      <c r="C318" s="41"/>
    </row>
    <row r="319" spans="1:3" ht="12.75">
      <c r="A319" s="164" t="s">
        <v>562</v>
      </c>
      <c r="B319" s="39" t="s">
        <v>574</v>
      </c>
      <c r="C319" s="41"/>
    </row>
    <row r="320" spans="1:3" ht="12.75">
      <c r="A320" s="164" t="s">
        <v>563</v>
      </c>
      <c r="B320" s="39" t="s">
        <v>575</v>
      </c>
      <c r="C320" s="41"/>
    </row>
    <row r="321" spans="1:3" ht="12.75">
      <c r="A321" s="164">
        <v>8019</v>
      </c>
      <c r="B321" s="39" t="s">
        <v>420</v>
      </c>
      <c r="C321" s="41"/>
    </row>
    <row r="322" spans="1:3" ht="12.75">
      <c r="A322" s="164" t="s">
        <v>24</v>
      </c>
      <c r="B322" s="39" t="s">
        <v>402</v>
      </c>
      <c r="C322" s="41"/>
    </row>
    <row r="323" spans="1:3" ht="12.75">
      <c r="A323" s="164">
        <v>9004</v>
      </c>
      <c r="B323" s="39" t="s">
        <v>421</v>
      </c>
      <c r="C323" s="41"/>
    </row>
    <row r="324" spans="1:3" ht="12.75">
      <c r="A324" s="164">
        <v>9005</v>
      </c>
      <c r="B324" s="39" t="s">
        <v>422</v>
      </c>
      <c r="C324" s="41"/>
    </row>
    <row r="325" spans="1:3" ht="12.75">
      <c r="A325" s="164" t="s">
        <v>564</v>
      </c>
      <c r="B325" s="39" t="s">
        <v>576</v>
      </c>
      <c r="C325" s="41"/>
    </row>
    <row r="326" spans="1:3" ht="12.75">
      <c r="A326" s="164" t="s">
        <v>201</v>
      </c>
      <c r="B326" s="39" t="s">
        <v>577</v>
      </c>
      <c r="C326" s="41"/>
    </row>
    <row r="327" spans="1:3" ht="12.75">
      <c r="A327" s="164" t="s">
        <v>9</v>
      </c>
      <c r="B327" s="39" t="s">
        <v>401</v>
      </c>
      <c r="C327" s="41"/>
    </row>
    <row r="328" spans="1:3" ht="12.75">
      <c r="A328" s="164" t="s">
        <v>565</v>
      </c>
      <c r="B328" s="39" t="s">
        <v>578</v>
      </c>
      <c r="C328" s="41"/>
    </row>
    <row r="329" spans="1:3" ht="12.75">
      <c r="A329" s="164" t="s">
        <v>199</v>
      </c>
      <c r="B329" s="39" t="s">
        <v>423</v>
      </c>
      <c r="C329" s="41"/>
    </row>
    <row r="330" spans="1:3" ht="12.75">
      <c r="A330" s="164">
        <v>9007</v>
      </c>
      <c r="B330" s="39" t="s">
        <v>424</v>
      </c>
      <c r="C330" s="41"/>
    </row>
    <row r="331" spans="1:3" ht="12.75">
      <c r="A331" s="164" t="s">
        <v>566</v>
      </c>
      <c r="B331" s="39" t="s">
        <v>579</v>
      </c>
      <c r="C331" s="41"/>
    </row>
    <row r="332" spans="1:3" ht="12.75">
      <c r="A332" s="164" t="s">
        <v>567</v>
      </c>
      <c r="B332" s="39" t="s">
        <v>580</v>
      </c>
      <c r="C332" s="41"/>
    </row>
    <row r="333" spans="1:3" ht="12.75">
      <c r="A333" s="164">
        <v>9010</v>
      </c>
      <c r="B333" s="39" t="s">
        <v>403</v>
      </c>
      <c r="C333" s="41"/>
    </row>
    <row r="334" spans="1:3" ht="12.75">
      <c r="A334" s="164" t="s">
        <v>568</v>
      </c>
      <c r="B334" s="39" t="s">
        <v>581</v>
      </c>
      <c r="C334" s="41"/>
    </row>
    <row r="335" spans="1:3" ht="12.75">
      <c r="A335" s="164" t="s">
        <v>569</v>
      </c>
      <c r="B335" s="39" t="s">
        <v>582</v>
      </c>
      <c r="C335" s="41"/>
    </row>
    <row r="336" spans="1:3" ht="12.75">
      <c r="A336" s="164">
        <v>9016</v>
      </c>
      <c r="B336" s="39" t="s">
        <v>425</v>
      </c>
      <c r="C336" s="41"/>
    </row>
    <row r="337" spans="1:3" ht="12.75">
      <c r="A337" s="164" t="s">
        <v>570</v>
      </c>
      <c r="B337" s="39" t="s">
        <v>583</v>
      </c>
      <c r="C337" s="41"/>
    </row>
    <row r="338" spans="1:3" ht="12.75">
      <c r="A338" s="164" t="s">
        <v>159</v>
      </c>
      <c r="B338" s="39" t="s">
        <v>474</v>
      </c>
      <c r="C338" s="41"/>
    </row>
    <row r="339" spans="1:3" ht="12.75">
      <c r="A339" s="164" t="s">
        <v>10</v>
      </c>
      <c r="B339" s="39" t="s">
        <v>426</v>
      </c>
      <c r="C339" s="41"/>
    </row>
    <row r="340" spans="1:3" ht="12.75">
      <c r="A340" s="164" t="s">
        <v>11</v>
      </c>
      <c r="B340" s="39" t="s">
        <v>427</v>
      </c>
      <c r="C340" s="41"/>
    </row>
    <row r="341" spans="1:3" ht="12.75">
      <c r="A341" s="164" t="s">
        <v>193</v>
      </c>
      <c r="B341" s="39" t="s">
        <v>328</v>
      </c>
      <c r="C341" s="41"/>
    </row>
    <row r="342" spans="1:3" ht="12.75">
      <c r="A342" s="164" t="s">
        <v>12</v>
      </c>
      <c r="B342" s="39" t="s">
        <v>25</v>
      </c>
      <c r="C342" s="41"/>
    </row>
    <row r="343" spans="1:3" ht="12.75">
      <c r="A343" s="214" t="s">
        <v>8</v>
      </c>
      <c r="B343" s="39" t="s">
        <v>374</v>
      </c>
      <c r="C343" s="41"/>
    </row>
    <row r="344" spans="1:3" ht="12.75">
      <c r="A344" s="214" t="s">
        <v>13</v>
      </c>
      <c r="B344" s="39" t="s">
        <v>375</v>
      </c>
      <c r="C344" s="223" t="s">
        <v>376</v>
      </c>
    </row>
    <row r="345" spans="1:3" ht="12.75">
      <c r="A345" s="214" t="s">
        <v>14</v>
      </c>
      <c r="B345" s="39" t="s">
        <v>377</v>
      </c>
      <c r="C345" s="223" t="s">
        <v>376</v>
      </c>
    </row>
    <row r="346" spans="1:3" ht="12.75">
      <c r="A346" s="214" t="s">
        <v>15</v>
      </c>
      <c r="B346" s="39" t="s">
        <v>378</v>
      </c>
      <c r="C346" s="223" t="s">
        <v>376</v>
      </c>
    </row>
    <row r="347" spans="1:3" ht="12.75">
      <c r="A347" s="214" t="s">
        <v>16</v>
      </c>
      <c r="B347" s="39" t="s">
        <v>379</v>
      </c>
      <c r="C347" s="223" t="s">
        <v>376</v>
      </c>
    </row>
    <row r="348" spans="1:3" ht="12.75">
      <c r="A348" s="214" t="s">
        <v>17</v>
      </c>
      <c r="B348" s="39" t="s">
        <v>380</v>
      </c>
      <c r="C348" s="223" t="s">
        <v>376</v>
      </c>
    </row>
    <row r="349" spans="1:3" ht="12.75">
      <c r="A349" s="214" t="s">
        <v>18</v>
      </c>
      <c r="B349" s="39" t="s">
        <v>381</v>
      </c>
      <c r="C349" s="223" t="s">
        <v>376</v>
      </c>
    </row>
    <row r="350" spans="1:3" ht="12.75">
      <c r="A350" s="214" t="s">
        <v>19</v>
      </c>
      <c r="B350" s="39" t="s">
        <v>382</v>
      </c>
      <c r="C350" s="223" t="s">
        <v>376</v>
      </c>
    </row>
    <row r="351" spans="1:3" ht="12.75">
      <c r="A351" s="214" t="s">
        <v>20</v>
      </c>
      <c r="B351" s="39" t="s">
        <v>383</v>
      </c>
      <c r="C351" s="223" t="s">
        <v>376</v>
      </c>
    </row>
    <row r="352" spans="1:3" ht="12.75">
      <c r="A352" s="214" t="s">
        <v>21</v>
      </c>
      <c r="B352" s="39" t="s">
        <v>384</v>
      </c>
      <c r="C352" s="223" t="s">
        <v>376</v>
      </c>
    </row>
    <row r="353" spans="1:3" ht="12.75">
      <c r="A353" s="214" t="s">
        <v>22</v>
      </c>
      <c r="B353" s="39" t="s">
        <v>385</v>
      </c>
      <c r="C353" s="223" t="s">
        <v>376</v>
      </c>
    </row>
    <row r="354" spans="1:3" ht="12.75">
      <c r="A354" s="214" t="s">
        <v>27</v>
      </c>
      <c r="B354" s="39" t="s">
        <v>386</v>
      </c>
      <c r="C354" s="223" t="s">
        <v>376</v>
      </c>
    </row>
    <row r="355" spans="1:3" ht="12.75">
      <c r="A355" s="214" t="s">
        <v>28</v>
      </c>
      <c r="B355" s="39" t="s">
        <v>387</v>
      </c>
      <c r="C355" s="223" t="s">
        <v>376</v>
      </c>
    </row>
    <row r="356" spans="1:3" ht="12.75">
      <c r="A356" s="214" t="s">
        <v>29</v>
      </c>
      <c r="B356" s="39" t="s">
        <v>388</v>
      </c>
      <c r="C356" s="223" t="s">
        <v>376</v>
      </c>
    </row>
    <row r="357" spans="1:3" ht="12.75">
      <c r="A357" s="214" t="s">
        <v>30</v>
      </c>
      <c r="B357" s="39" t="s">
        <v>389</v>
      </c>
      <c r="C357" s="223" t="s">
        <v>376</v>
      </c>
    </row>
    <row r="358" spans="1:3" ht="12.75">
      <c r="A358" s="214" t="s">
        <v>31</v>
      </c>
      <c r="B358" s="39" t="s">
        <v>390</v>
      </c>
      <c r="C358" s="223" t="s">
        <v>376</v>
      </c>
    </row>
    <row r="359" spans="1:3" ht="12.75">
      <c r="A359" s="214" t="s">
        <v>32</v>
      </c>
      <c r="B359" s="39" t="s">
        <v>391</v>
      </c>
      <c r="C359" s="223" t="s">
        <v>376</v>
      </c>
    </row>
    <row r="360" spans="1:3" ht="12.75">
      <c r="A360" s="214" t="s">
        <v>33</v>
      </c>
      <c r="B360" s="39" t="s">
        <v>392</v>
      </c>
      <c r="C360" s="223" t="s">
        <v>376</v>
      </c>
    </row>
    <row r="361" spans="1:3" ht="12.75">
      <c r="A361" s="214" t="s">
        <v>34</v>
      </c>
      <c r="B361" s="39" t="s">
        <v>393</v>
      </c>
      <c r="C361" s="223" t="s">
        <v>376</v>
      </c>
    </row>
    <row r="362" spans="1:3" ht="12.75">
      <c r="A362" s="214" t="s">
        <v>35</v>
      </c>
      <c r="B362" s="39" t="s">
        <v>394</v>
      </c>
      <c r="C362" s="223" t="s">
        <v>376</v>
      </c>
    </row>
    <row r="363" spans="1:3" ht="12.75">
      <c r="A363" s="214" t="s">
        <v>36</v>
      </c>
      <c r="B363" s="39" t="s">
        <v>395</v>
      </c>
      <c r="C363" s="223" t="s">
        <v>376</v>
      </c>
    </row>
    <row r="364" spans="1:3" ht="12.75">
      <c r="A364" s="214" t="s">
        <v>37</v>
      </c>
      <c r="B364" s="39" t="s">
        <v>396</v>
      </c>
      <c r="C364" s="223" t="s">
        <v>376</v>
      </c>
    </row>
    <row r="365" spans="1:3" ht="12.75">
      <c r="A365" s="214" t="s">
        <v>38</v>
      </c>
      <c r="B365" s="39" t="s">
        <v>397</v>
      </c>
      <c r="C365" s="223" t="s">
        <v>376</v>
      </c>
    </row>
    <row r="366" spans="1:3" ht="12.75">
      <c r="A366" s="214" t="s">
        <v>39</v>
      </c>
      <c r="B366" s="39" t="s">
        <v>398</v>
      </c>
      <c r="C366" s="223" t="s">
        <v>376</v>
      </c>
    </row>
    <row r="367" spans="1:3" ht="12.75">
      <c r="A367" s="214" t="s">
        <v>40</v>
      </c>
      <c r="B367" s="39" t="s">
        <v>399</v>
      </c>
      <c r="C367" s="223" t="s">
        <v>376</v>
      </c>
    </row>
    <row r="368" spans="1:3" ht="12.75">
      <c r="A368" s="214" t="s">
        <v>23</v>
      </c>
      <c r="B368" s="39" t="s">
        <v>400</v>
      </c>
      <c r="C368" s="223" t="s">
        <v>376</v>
      </c>
    </row>
    <row r="369" spans="1:3" ht="12.75" customHeight="1">
      <c r="A369" s="164">
        <v>0</v>
      </c>
      <c r="B369" s="39" t="s">
        <v>436</v>
      </c>
      <c r="C369" s="46"/>
    </row>
    <row r="370" spans="1:3" ht="13.15" customHeight="1">
      <c r="A370" s="166"/>
      <c r="B370" s="42"/>
      <c r="C370" s="48"/>
    </row>
    <row r="371" spans="1:3" ht="13.15" customHeight="1">
      <c r="A371" s="31" t="s">
        <v>437</v>
      </c>
    </row>
    <row r="372" spans="1:3" ht="13.15" customHeight="1">
      <c r="A372" s="213" t="s">
        <v>295</v>
      </c>
      <c r="B372" s="213" t="s">
        <v>296</v>
      </c>
      <c r="C372" s="32" t="s">
        <v>288</v>
      </c>
    </row>
    <row r="373" spans="1:3" ht="12.75">
      <c r="A373" s="47" t="s">
        <v>103</v>
      </c>
      <c r="B373" s="44" t="s">
        <v>438</v>
      </c>
      <c r="C373" s="44"/>
    </row>
    <row r="374" spans="1:3" ht="12.75">
      <c r="A374" s="47" t="s">
        <v>104</v>
      </c>
      <c r="B374" s="44" t="s">
        <v>439</v>
      </c>
      <c r="C374" s="44"/>
    </row>
    <row r="375" spans="1:3" ht="12.75">
      <c r="A375" s="192" t="s">
        <v>204</v>
      </c>
      <c r="B375" s="193" t="s">
        <v>440</v>
      </c>
      <c r="C375" s="194"/>
    </row>
    <row r="376" spans="1:3" ht="12.75">
      <c r="A376" s="192" t="s">
        <v>205</v>
      </c>
      <c r="B376" s="193" t="s">
        <v>441</v>
      </c>
      <c r="C376" s="194"/>
    </row>
    <row r="377" spans="1:3" ht="12.75">
      <c r="A377" s="192" t="s">
        <v>206</v>
      </c>
      <c r="B377" s="193" t="s">
        <v>442</v>
      </c>
      <c r="C377" s="194"/>
    </row>
    <row r="378" spans="1:3" ht="12.75">
      <c r="A378" s="192" t="s">
        <v>207</v>
      </c>
      <c r="B378" s="193" t="s">
        <v>443</v>
      </c>
      <c r="C378" s="194"/>
    </row>
    <row r="379" spans="1:3" ht="12.75">
      <c r="A379" s="192" t="s">
        <v>208</v>
      </c>
      <c r="B379" s="193" t="s">
        <v>444</v>
      </c>
      <c r="C379" s="194"/>
    </row>
    <row r="380" spans="1:3" ht="12.75">
      <c r="A380" s="192" t="s">
        <v>209</v>
      </c>
      <c r="B380" s="193" t="s">
        <v>445</v>
      </c>
      <c r="C380" s="194"/>
    </row>
    <row r="381" spans="1:3" ht="12.75">
      <c r="A381" s="192" t="s">
        <v>210</v>
      </c>
      <c r="B381" s="193" t="s">
        <v>446</v>
      </c>
      <c r="C381" s="194"/>
    </row>
    <row r="382" spans="1:3" ht="12.75">
      <c r="A382" s="192" t="s">
        <v>211</v>
      </c>
      <c r="B382" s="193" t="s">
        <v>447</v>
      </c>
      <c r="C382" s="194"/>
    </row>
    <row r="383" spans="1:3" ht="12.75">
      <c r="A383" s="192" t="s">
        <v>212</v>
      </c>
      <c r="B383" s="193" t="s">
        <v>448</v>
      </c>
      <c r="C383" s="194"/>
    </row>
    <row r="384" spans="1:3" ht="12.75">
      <c r="A384" s="192" t="s">
        <v>213</v>
      </c>
      <c r="B384" s="193" t="s">
        <v>449</v>
      </c>
      <c r="C384" s="194"/>
    </row>
    <row r="385" spans="1:3" ht="12.75">
      <c r="A385" s="192" t="s">
        <v>214</v>
      </c>
      <c r="B385" s="193" t="s">
        <v>450</v>
      </c>
      <c r="C385" s="194"/>
    </row>
    <row r="386" spans="1:3" ht="12.75">
      <c r="A386" s="192" t="s">
        <v>215</v>
      </c>
      <c r="B386" s="193" t="s">
        <v>451</v>
      </c>
      <c r="C386" s="194"/>
    </row>
    <row r="387" spans="1:3" ht="12.75">
      <c r="A387" s="192" t="s">
        <v>216</v>
      </c>
      <c r="B387" s="193" t="s">
        <v>452</v>
      </c>
      <c r="C387" s="194"/>
    </row>
    <row r="388" spans="1:3" ht="12.75">
      <c r="A388" s="192" t="s">
        <v>217</v>
      </c>
      <c r="B388" s="193" t="s">
        <v>453</v>
      </c>
      <c r="C388" s="194"/>
    </row>
    <row r="389" spans="1:3" ht="12.75">
      <c r="A389" s="192" t="s">
        <v>218</v>
      </c>
      <c r="B389" s="193" t="s">
        <v>454</v>
      </c>
      <c r="C389" s="194"/>
    </row>
    <row r="390" spans="1:3" ht="12.75">
      <c r="A390" s="192" t="s">
        <v>219</v>
      </c>
      <c r="B390" s="193" t="s">
        <v>455</v>
      </c>
      <c r="C390" s="194"/>
    </row>
    <row r="391" spans="1:3" ht="12.75">
      <c r="A391" s="192" t="s">
        <v>220</v>
      </c>
      <c r="B391" s="193" t="s">
        <v>456</v>
      </c>
      <c r="C391" s="194"/>
    </row>
    <row r="392" spans="1:3" ht="12.75">
      <c r="A392" s="192" t="s">
        <v>221</v>
      </c>
      <c r="B392" s="193" t="s">
        <v>457</v>
      </c>
      <c r="C392" s="194"/>
    </row>
    <row r="393" spans="1:3" ht="12.75">
      <c r="A393" s="192" t="s">
        <v>222</v>
      </c>
      <c r="B393" s="193" t="s">
        <v>458</v>
      </c>
      <c r="C393" s="194"/>
    </row>
    <row r="394" spans="1:3" ht="12.75">
      <c r="A394" s="192" t="s">
        <v>223</v>
      </c>
      <c r="B394" s="193" t="s">
        <v>459</v>
      </c>
      <c r="C394" s="194"/>
    </row>
    <row r="395" spans="1:3" ht="12.75">
      <c r="A395" s="192" t="s">
        <v>224</v>
      </c>
      <c r="B395" s="193" t="s">
        <v>460</v>
      </c>
      <c r="C395" s="194"/>
    </row>
    <row r="396" spans="1:3" ht="12.75">
      <c r="A396" s="192" t="s">
        <v>225</v>
      </c>
      <c r="B396" s="193" t="s">
        <v>461</v>
      </c>
      <c r="C396" s="194"/>
    </row>
    <row r="397" spans="1:3" ht="12.75">
      <c r="A397" s="192" t="s">
        <v>226</v>
      </c>
      <c r="B397" s="193" t="s">
        <v>462</v>
      </c>
      <c r="C397" s="194"/>
    </row>
    <row r="398" spans="1:3" ht="12.75">
      <c r="A398" s="192" t="s">
        <v>227</v>
      </c>
      <c r="B398" s="193" t="s">
        <v>463</v>
      </c>
      <c r="C398" s="194"/>
    </row>
    <row r="399" spans="1:3" ht="12.75">
      <c r="A399" s="192" t="s">
        <v>228</v>
      </c>
      <c r="B399" s="193" t="s">
        <v>464</v>
      </c>
      <c r="C399" s="194"/>
    </row>
    <row r="400" spans="1:3" ht="12.75">
      <c r="A400" s="192" t="s">
        <v>229</v>
      </c>
      <c r="B400" s="193" t="s">
        <v>465</v>
      </c>
      <c r="C400" s="194"/>
    </row>
    <row r="401" spans="1:3" ht="12.75">
      <c r="A401" s="192" t="s">
        <v>230</v>
      </c>
      <c r="B401" s="193" t="s">
        <v>466</v>
      </c>
      <c r="C401" s="194"/>
    </row>
    <row r="402" spans="1:3" ht="12.75">
      <c r="A402" s="192" t="s">
        <v>231</v>
      </c>
      <c r="B402" s="193" t="s">
        <v>467</v>
      </c>
      <c r="C402" s="194"/>
    </row>
    <row r="403" spans="1:3" ht="12.75">
      <c r="A403" s="192" t="s">
        <v>232</v>
      </c>
      <c r="B403" s="193" t="s">
        <v>468</v>
      </c>
      <c r="C403" s="194"/>
    </row>
    <row r="404" spans="1:3" ht="12.75">
      <c r="A404" s="192" t="s">
        <v>233</v>
      </c>
      <c r="B404" s="193" t="s">
        <v>469</v>
      </c>
      <c r="C404" s="194"/>
    </row>
    <row r="405" spans="1:3" ht="12.75">
      <c r="A405" s="192" t="s">
        <v>234</v>
      </c>
      <c r="B405" s="193" t="s">
        <v>470</v>
      </c>
      <c r="C405" s="194"/>
    </row>
    <row r="406" spans="1:3" ht="12.75">
      <c r="A406" s="47">
        <v>0</v>
      </c>
      <c r="B406" s="44" t="s">
        <v>436</v>
      </c>
      <c r="C406" s="44"/>
    </row>
    <row r="407" spans="1:3" ht="12.75">
      <c r="A407" s="167"/>
      <c r="B407" s="49"/>
      <c r="C407" s="49"/>
    </row>
    <row r="408" spans="1:3" ht="12.75">
      <c r="A408" s="31" t="s">
        <v>471</v>
      </c>
    </row>
    <row r="409" spans="1:3">
      <c r="A409" s="213" t="s">
        <v>295</v>
      </c>
      <c r="B409" s="213" t="s">
        <v>296</v>
      </c>
      <c r="C409" s="32" t="s">
        <v>288</v>
      </c>
    </row>
    <row r="410" spans="1:3" ht="12.75">
      <c r="A410" s="164">
        <v>1013</v>
      </c>
      <c r="B410" s="142" t="s">
        <v>404</v>
      </c>
      <c r="C410" s="33" t="s">
        <v>428</v>
      </c>
    </row>
    <row r="411" spans="1:3" ht="12.75">
      <c r="A411" s="164">
        <v>1015</v>
      </c>
      <c r="B411" s="142" t="s">
        <v>405</v>
      </c>
      <c r="C411" s="41"/>
    </row>
    <row r="412" spans="1:3" ht="12.75">
      <c r="A412" s="164">
        <v>1019</v>
      </c>
      <c r="B412" s="224" t="s">
        <v>571</v>
      </c>
      <c r="C412" s="41"/>
    </row>
    <row r="413" spans="1:3" ht="12.75">
      <c r="A413" s="164">
        <v>3004</v>
      </c>
      <c r="B413" s="225" t="s">
        <v>406</v>
      </c>
      <c r="C413" s="41"/>
    </row>
    <row r="414" spans="1:3" ht="12.75">
      <c r="A414" s="164">
        <v>3005</v>
      </c>
      <c r="B414" s="226" t="s">
        <v>407</v>
      </c>
      <c r="C414" s="41"/>
    </row>
    <row r="415" spans="1:3" ht="12.75">
      <c r="A415" s="164">
        <v>6009</v>
      </c>
      <c r="B415" s="227" t="s">
        <v>408</v>
      </c>
      <c r="C415" s="41"/>
    </row>
    <row r="416" spans="1:3" ht="12.75">
      <c r="A416" s="164">
        <v>7015</v>
      </c>
      <c r="B416" s="227" t="s">
        <v>409</v>
      </c>
      <c r="C416" s="41"/>
    </row>
    <row r="417" spans="1:3" ht="12.75">
      <c r="A417" s="164">
        <v>7016</v>
      </c>
      <c r="B417" s="39" t="s">
        <v>410</v>
      </c>
      <c r="C417" s="41"/>
    </row>
    <row r="418" spans="1:3" ht="12.75">
      <c r="A418" s="164" t="s">
        <v>158</v>
      </c>
      <c r="B418" s="224" t="s">
        <v>475</v>
      </c>
      <c r="C418" s="41"/>
    </row>
    <row r="419" spans="1:3" ht="12.75">
      <c r="A419" s="164" t="s">
        <v>200</v>
      </c>
      <c r="B419" s="39" t="s">
        <v>411</v>
      </c>
      <c r="C419" s="41"/>
    </row>
    <row r="420" spans="1:3" ht="12.75">
      <c r="A420" s="164">
        <v>7021</v>
      </c>
      <c r="B420" s="39" t="s">
        <v>477</v>
      </c>
      <c r="C420" s="41"/>
    </row>
    <row r="421" spans="1:3" ht="12.75">
      <c r="A421" s="164">
        <v>7022</v>
      </c>
      <c r="B421" s="39" t="s">
        <v>412</v>
      </c>
      <c r="C421" s="41"/>
    </row>
    <row r="422" spans="1:3" ht="12.75">
      <c r="A422" s="164">
        <v>7024</v>
      </c>
      <c r="B422" s="39" t="s">
        <v>476</v>
      </c>
      <c r="C422" s="41"/>
    </row>
    <row r="423" spans="1:3" ht="12.75">
      <c r="A423" s="164">
        <v>7035</v>
      </c>
      <c r="B423" s="39" t="s">
        <v>413</v>
      </c>
      <c r="C423" s="41"/>
    </row>
    <row r="424" spans="1:3" ht="12.75">
      <c r="A424" s="164">
        <v>7037</v>
      </c>
      <c r="B424" s="39" t="s">
        <v>572</v>
      </c>
      <c r="C424" s="41"/>
    </row>
    <row r="425" spans="1:3" ht="12.75">
      <c r="A425" s="164">
        <v>7038</v>
      </c>
      <c r="B425" s="39" t="s">
        <v>414</v>
      </c>
      <c r="C425" s="41"/>
    </row>
    <row r="426" spans="1:3" ht="12.75">
      <c r="A426" s="164">
        <v>7039</v>
      </c>
      <c r="B426" s="39" t="s">
        <v>415</v>
      </c>
      <c r="C426" s="41"/>
    </row>
    <row r="427" spans="1:3" ht="12.75">
      <c r="A427" s="164">
        <v>7040</v>
      </c>
      <c r="B427" s="39" t="s">
        <v>416</v>
      </c>
      <c r="C427" s="41"/>
    </row>
    <row r="428" spans="1:3" ht="12.75">
      <c r="A428" s="164">
        <v>7044</v>
      </c>
      <c r="B428" s="39" t="s">
        <v>573</v>
      </c>
      <c r="C428" s="41"/>
    </row>
    <row r="429" spans="1:3" ht="12.75">
      <c r="A429" s="164">
        <v>7048</v>
      </c>
      <c r="B429" s="39" t="s">
        <v>417</v>
      </c>
      <c r="C429" s="41"/>
    </row>
    <row r="430" spans="1:3" ht="12.75">
      <c r="A430" s="164">
        <v>8012</v>
      </c>
      <c r="B430" s="39" t="s">
        <v>418</v>
      </c>
      <c r="C430" s="41"/>
    </row>
    <row r="431" spans="1:3" ht="12.75">
      <c r="A431" s="164">
        <v>8014</v>
      </c>
      <c r="B431" s="39" t="s">
        <v>419</v>
      </c>
      <c r="C431" s="41"/>
    </row>
    <row r="432" spans="1:3" ht="12.75">
      <c r="A432" s="164" t="s">
        <v>562</v>
      </c>
      <c r="B432" s="39" t="s">
        <v>574</v>
      </c>
      <c r="C432" s="41"/>
    </row>
    <row r="433" spans="1:3" ht="12.75">
      <c r="A433" s="164" t="s">
        <v>563</v>
      </c>
      <c r="B433" s="39" t="s">
        <v>575</v>
      </c>
      <c r="C433" s="41"/>
    </row>
    <row r="434" spans="1:3" ht="12.75">
      <c r="A434" s="164">
        <v>8019</v>
      </c>
      <c r="B434" s="39" t="s">
        <v>420</v>
      </c>
      <c r="C434" s="41"/>
    </row>
    <row r="435" spans="1:3" ht="12.75">
      <c r="A435" s="164" t="s">
        <v>24</v>
      </c>
      <c r="B435" s="39" t="s">
        <v>402</v>
      </c>
      <c r="C435" s="41"/>
    </row>
    <row r="436" spans="1:3" ht="12.75">
      <c r="A436" s="164">
        <v>9004</v>
      </c>
      <c r="B436" s="39" t="s">
        <v>421</v>
      </c>
      <c r="C436" s="41"/>
    </row>
    <row r="437" spans="1:3" ht="12.75">
      <c r="A437" s="164">
        <v>9005</v>
      </c>
      <c r="B437" s="39" t="s">
        <v>422</v>
      </c>
      <c r="C437" s="41"/>
    </row>
    <row r="438" spans="1:3" ht="12.75">
      <c r="A438" s="164" t="s">
        <v>564</v>
      </c>
      <c r="B438" s="39" t="s">
        <v>576</v>
      </c>
      <c r="C438" s="41"/>
    </row>
    <row r="439" spans="1:3" ht="12.75">
      <c r="A439" s="164" t="s">
        <v>201</v>
      </c>
      <c r="B439" s="39" t="s">
        <v>577</v>
      </c>
      <c r="C439" s="41"/>
    </row>
    <row r="440" spans="1:3" ht="12.75">
      <c r="A440" s="164" t="s">
        <v>9</v>
      </c>
      <c r="B440" s="39" t="s">
        <v>401</v>
      </c>
      <c r="C440" s="41"/>
    </row>
    <row r="441" spans="1:3" ht="12.75">
      <c r="A441" s="164" t="s">
        <v>565</v>
      </c>
      <c r="B441" s="39" t="s">
        <v>578</v>
      </c>
      <c r="C441" s="41"/>
    </row>
    <row r="442" spans="1:3" ht="12.75">
      <c r="A442" s="164" t="s">
        <v>199</v>
      </c>
      <c r="B442" s="39" t="s">
        <v>423</v>
      </c>
      <c r="C442" s="41"/>
    </row>
    <row r="443" spans="1:3" ht="12.75">
      <c r="A443" s="164">
        <v>9007</v>
      </c>
      <c r="B443" s="39" t="s">
        <v>424</v>
      </c>
      <c r="C443" s="41"/>
    </row>
    <row r="444" spans="1:3" ht="12.75">
      <c r="A444" s="164" t="s">
        <v>566</v>
      </c>
      <c r="B444" s="39" t="s">
        <v>579</v>
      </c>
      <c r="C444" s="41"/>
    </row>
    <row r="445" spans="1:3" ht="12.75">
      <c r="A445" s="164" t="s">
        <v>567</v>
      </c>
      <c r="B445" s="39" t="s">
        <v>580</v>
      </c>
      <c r="C445" s="41"/>
    </row>
    <row r="446" spans="1:3" ht="12.75">
      <c r="A446" s="164">
        <v>9010</v>
      </c>
      <c r="B446" s="39" t="s">
        <v>403</v>
      </c>
      <c r="C446" s="41"/>
    </row>
    <row r="447" spans="1:3" ht="12.75">
      <c r="A447" s="164" t="s">
        <v>568</v>
      </c>
      <c r="B447" s="39" t="s">
        <v>581</v>
      </c>
      <c r="C447" s="41"/>
    </row>
    <row r="448" spans="1:3" ht="12.75">
      <c r="A448" s="164" t="s">
        <v>569</v>
      </c>
      <c r="B448" s="39" t="s">
        <v>582</v>
      </c>
      <c r="C448" s="41"/>
    </row>
    <row r="449" spans="1:3" ht="12.75">
      <c r="A449" s="164">
        <v>9016</v>
      </c>
      <c r="B449" s="39" t="s">
        <v>425</v>
      </c>
      <c r="C449" s="41"/>
    </row>
    <row r="450" spans="1:3" ht="12.75">
      <c r="A450" s="164" t="s">
        <v>570</v>
      </c>
      <c r="B450" s="39" t="s">
        <v>583</v>
      </c>
      <c r="C450" s="41"/>
    </row>
    <row r="451" spans="1:3" ht="12.75">
      <c r="A451" s="164" t="s">
        <v>159</v>
      </c>
      <c r="B451" s="39" t="s">
        <v>474</v>
      </c>
      <c r="C451" s="41"/>
    </row>
    <row r="452" spans="1:3" ht="12.75">
      <c r="A452" s="164" t="s">
        <v>10</v>
      </c>
      <c r="B452" s="39" t="s">
        <v>426</v>
      </c>
      <c r="C452" s="41"/>
    </row>
    <row r="453" spans="1:3" ht="12.75">
      <c r="A453" s="164" t="s">
        <v>11</v>
      </c>
      <c r="B453" s="39" t="s">
        <v>427</v>
      </c>
      <c r="C453" s="41"/>
    </row>
    <row r="454" spans="1:3" ht="12.75">
      <c r="A454" s="164" t="s">
        <v>193</v>
      </c>
      <c r="B454" s="39" t="s">
        <v>328</v>
      </c>
      <c r="C454" s="41"/>
    </row>
    <row r="455" spans="1:3" ht="12.75">
      <c r="A455" s="164" t="s">
        <v>12</v>
      </c>
      <c r="B455" s="39" t="s">
        <v>25</v>
      </c>
      <c r="C455" s="41"/>
    </row>
    <row r="456" spans="1:3" ht="12.75">
      <c r="A456" s="214" t="s">
        <v>8</v>
      </c>
      <c r="B456" s="39" t="s">
        <v>374</v>
      </c>
      <c r="C456" s="41"/>
    </row>
    <row r="457" spans="1:3" ht="12.75">
      <c r="A457" s="214" t="s">
        <v>13</v>
      </c>
      <c r="B457" s="39" t="s">
        <v>375</v>
      </c>
      <c r="C457" s="223" t="s">
        <v>376</v>
      </c>
    </row>
    <row r="458" spans="1:3" ht="12.75">
      <c r="A458" s="214" t="s">
        <v>14</v>
      </c>
      <c r="B458" s="39" t="s">
        <v>377</v>
      </c>
      <c r="C458" s="223" t="s">
        <v>376</v>
      </c>
    </row>
    <row r="459" spans="1:3" ht="12.75">
      <c r="A459" s="214" t="s">
        <v>15</v>
      </c>
      <c r="B459" s="39" t="s">
        <v>378</v>
      </c>
      <c r="C459" s="223" t="s">
        <v>376</v>
      </c>
    </row>
    <row r="460" spans="1:3" ht="12.75">
      <c r="A460" s="214" t="s">
        <v>16</v>
      </c>
      <c r="B460" s="39" t="s">
        <v>379</v>
      </c>
      <c r="C460" s="223" t="s">
        <v>376</v>
      </c>
    </row>
    <row r="461" spans="1:3" ht="12.75">
      <c r="A461" s="214" t="s">
        <v>17</v>
      </c>
      <c r="B461" s="39" t="s">
        <v>380</v>
      </c>
      <c r="C461" s="223" t="s">
        <v>376</v>
      </c>
    </row>
    <row r="462" spans="1:3" ht="12.75">
      <c r="A462" s="214" t="s">
        <v>18</v>
      </c>
      <c r="B462" s="39" t="s">
        <v>381</v>
      </c>
      <c r="C462" s="223" t="s">
        <v>376</v>
      </c>
    </row>
    <row r="463" spans="1:3" ht="12.75">
      <c r="A463" s="214" t="s">
        <v>19</v>
      </c>
      <c r="B463" s="39" t="s">
        <v>382</v>
      </c>
      <c r="C463" s="223" t="s">
        <v>376</v>
      </c>
    </row>
    <row r="464" spans="1:3" ht="12.75">
      <c r="A464" s="214" t="s">
        <v>20</v>
      </c>
      <c r="B464" s="39" t="s">
        <v>383</v>
      </c>
      <c r="C464" s="223" t="s">
        <v>376</v>
      </c>
    </row>
    <row r="465" spans="1:3" ht="12.75">
      <c r="A465" s="214" t="s">
        <v>21</v>
      </c>
      <c r="B465" s="39" t="s">
        <v>384</v>
      </c>
      <c r="C465" s="223" t="s">
        <v>376</v>
      </c>
    </row>
    <row r="466" spans="1:3" ht="12.75">
      <c r="A466" s="214" t="s">
        <v>22</v>
      </c>
      <c r="B466" s="39" t="s">
        <v>385</v>
      </c>
      <c r="C466" s="223" t="s">
        <v>376</v>
      </c>
    </row>
    <row r="467" spans="1:3" ht="12.75">
      <c r="A467" s="214" t="s">
        <v>27</v>
      </c>
      <c r="B467" s="39" t="s">
        <v>386</v>
      </c>
      <c r="C467" s="223" t="s">
        <v>376</v>
      </c>
    </row>
    <row r="468" spans="1:3" ht="12.75">
      <c r="A468" s="214" t="s">
        <v>28</v>
      </c>
      <c r="B468" s="39" t="s">
        <v>387</v>
      </c>
      <c r="C468" s="223" t="s">
        <v>376</v>
      </c>
    </row>
    <row r="469" spans="1:3" ht="12.75">
      <c r="A469" s="214" t="s">
        <v>29</v>
      </c>
      <c r="B469" s="39" t="s">
        <v>388</v>
      </c>
      <c r="C469" s="223" t="s">
        <v>376</v>
      </c>
    </row>
    <row r="470" spans="1:3" ht="12.75">
      <c r="A470" s="214" t="s">
        <v>30</v>
      </c>
      <c r="B470" s="39" t="s">
        <v>389</v>
      </c>
      <c r="C470" s="223" t="s">
        <v>376</v>
      </c>
    </row>
    <row r="471" spans="1:3" ht="12.75">
      <c r="A471" s="214" t="s">
        <v>31</v>
      </c>
      <c r="B471" s="39" t="s">
        <v>390</v>
      </c>
      <c r="C471" s="223" t="s">
        <v>376</v>
      </c>
    </row>
    <row r="472" spans="1:3" ht="12.75">
      <c r="A472" s="214" t="s">
        <v>32</v>
      </c>
      <c r="B472" s="39" t="s">
        <v>391</v>
      </c>
      <c r="C472" s="223" t="s">
        <v>376</v>
      </c>
    </row>
    <row r="473" spans="1:3" ht="12.75">
      <c r="A473" s="214" t="s">
        <v>33</v>
      </c>
      <c r="B473" s="39" t="s">
        <v>392</v>
      </c>
      <c r="C473" s="223" t="s">
        <v>376</v>
      </c>
    </row>
    <row r="474" spans="1:3" ht="12.75">
      <c r="A474" s="214" t="s">
        <v>34</v>
      </c>
      <c r="B474" s="39" t="s">
        <v>393</v>
      </c>
      <c r="C474" s="223" t="s">
        <v>376</v>
      </c>
    </row>
    <row r="475" spans="1:3" ht="12.75">
      <c r="A475" s="214" t="s">
        <v>35</v>
      </c>
      <c r="B475" s="39" t="s">
        <v>394</v>
      </c>
      <c r="C475" s="223" t="s">
        <v>376</v>
      </c>
    </row>
    <row r="476" spans="1:3" ht="12.75">
      <c r="A476" s="214" t="s">
        <v>36</v>
      </c>
      <c r="B476" s="39" t="s">
        <v>395</v>
      </c>
      <c r="C476" s="223" t="s">
        <v>376</v>
      </c>
    </row>
    <row r="477" spans="1:3" ht="12.75">
      <c r="A477" s="214" t="s">
        <v>37</v>
      </c>
      <c r="B477" s="39" t="s">
        <v>396</v>
      </c>
      <c r="C477" s="223" t="s">
        <v>376</v>
      </c>
    </row>
    <row r="478" spans="1:3" ht="12.75">
      <c r="A478" s="214" t="s">
        <v>38</v>
      </c>
      <c r="B478" s="39" t="s">
        <v>397</v>
      </c>
      <c r="C478" s="223" t="s">
        <v>376</v>
      </c>
    </row>
    <row r="479" spans="1:3" ht="12.75">
      <c r="A479" s="214" t="s">
        <v>39</v>
      </c>
      <c r="B479" s="39" t="s">
        <v>398</v>
      </c>
      <c r="C479" s="223" t="s">
        <v>376</v>
      </c>
    </row>
    <row r="480" spans="1:3" ht="12.75">
      <c r="A480" s="214" t="s">
        <v>40</v>
      </c>
      <c r="B480" s="39" t="s">
        <v>399</v>
      </c>
      <c r="C480" s="223" t="s">
        <v>376</v>
      </c>
    </row>
    <row r="481" spans="1:3" ht="12.75">
      <c r="A481" s="214" t="s">
        <v>23</v>
      </c>
      <c r="B481" s="39" t="s">
        <v>400</v>
      </c>
      <c r="C481" s="223" t="s">
        <v>376</v>
      </c>
    </row>
    <row r="482" spans="1:3" s="87" customFormat="1" ht="13.15" customHeight="1">
      <c r="A482" s="164">
        <v>0</v>
      </c>
      <c r="B482" s="39" t="s">
        <v>436</v>
      </c>
      <c r="C482" s="46"/>
    </row>
    <row r="483" spans="1:3" s="87" customFormat="1" ht="13.15" customHeight="1">
      <c r="A483" s="166"/>
      <c r="B483" s="42"/>
      <c r="C483" s="30"/>
    </row>
    <row r="484" spans="1:3" s="87" customFormat="1" ht="13.15" customHeight="1">
      <c r="A484" s="88" t="s">
        <v>279</v>
      </c>
      <c r="B484" s="30"/>
      <c r="C484" s="30"/>
    </row>
    <row r="485" spans="1:3" s="87" customFormat="1" ht="13.15" customHeight="1">
      <c r="A485" s="213" t="s">
        <v>295</v>
      </c>
      <c r="B485" s="213" t="s">
        <v>296</v>
      </c>
      <c r="C485" s="32" t="s">
        <v>288</v>
      </c>
    </row>
    <row r="486" spans="1:3" s="87" customFormat="1" ht="13.15" customHeight="1">
      <c r="A486" s="47" t="s">
        <v>176</v>
      </c>
      <c r="B486" s="44" t="s">
        <v>479</v>
      </c>
      <c r="C486" s="45"/>
    </row>
    <row r="487" spans="1:3" s="87" customFormat="1" ht="13.15" customHeight="1">
      <c r="A487" s="47" t="s">
        <v>177</v>
      </c>
      <c r="B487" s="44" t="s">
        <v>480</v>
      </c>
      <c r="C487" s="45"/>
    </row>
    <row r="488" spans="1:3" ht="13.15" customHeight="1">
      <c r="A488" s="47" t="s">
        <v>178</v>
      </c>
      <c r="B488" s="44" t="s">
        <v>481</v>
      </c>
      <c r="C488" s="45"/>
    </row>
    <row r="489" spans="1:3" ht="13.15" customHeight="1">
      <c r="A489" s="47" t="s">
        <v>179</v>
      </c>
      <c r="B489" s="44" t="s">
        <v>482</v>
      </c>
      <c r="C489" s="45"/>
    </row>
    <row r="490" spans="1:3" ht="13.15" customHeight="1">
      <c r="A490" s="47" t="s">
        <v>180</v>
      </c>
      <c r="B490" s="44" t="s">
        <v>483</v>
      </c>
      <c r="C490" s="45"/>
    </row>
    <row r="491" spans="1:3" s="87" customFormat="1" ht="13.15" customHeight="1">
      <c r="A491" s="47" t="s">
        <v>181</v>
      </c>
      <c r="B491" s="44" t="s">
        <v>484</v>
      </c>
      <c r="C491" s="45"/>
    </row>
    <row r="492" spans="1:3" ht="13.15" customHeight="1">
      <c r="A492" s="47" t="s">
        <v>182</v>
      </c>
      <c r="B492" s="44" t="s">
        <v>485</v>
      </c>
      <c r="C492" s="45"/>
    </row>
    <row r="493" spans="1:3" ht="13.15" customHeight="1">
      <c r="A493" s="47" t="s">
        <v>183</v>
      </c>
      <c r="B493" s="44" t="s">
        <v>486</v>
      </c>
      <c r="C493" s="44"/>
    </row>
    <row r="494" spans="1:3" ht="13.15" customHeight="1">
      <c r="A494" s="47" t="s">
        <v>184</v>
      </c>
      <c r="B494" s="44" t="s">
        <v>487</v>
      </c>
      <c r="C494" s="44"/>
    </row>
    <row r="495" spans="1:3" ht="13.15" customHeight="1">
      <c r="A495" s="47" t="s">
        <v>185</v>
      </c>
      <c r="B495" s="44" t="s">
        <v>488</v>
      </c>
      <c r="C495" s="44"/>
    </row>
    <row r="496" spans="1:3" ht="13.15" customHeight="1">
      <c r="A496" s="47" t="s">
        <v>186</v>
      </c>
      <c r="B496" s="44" t="s">
        <v>489</v>
      </c>
      <c r="C496" s="44"/>
    </row>
    <row r="497" spans="1:6" ht="13.15" customHeight="1">
      <c r="A497" s="47" t="s">
        <v>187</v>
      </c>
      <c r="B497" s="44" t="s">
        <v>490</v>
      </c>
      <c r="C497" s="44"/>
    </row>
    <row r="498" spans="1:6" ht="13.15" customHeight="1">
      <c r="A498" s="47" t="s">
        <v>188</v>
      </c>
      <c r="B498" s="44" t="s">
        <v>491</v>
      </c>
      <c r="C498" s="44"/>
    </row>
    <row r="499" spans="1:6" ht="13.15" customHeight="1">
      <c r="A499" s="47" t="s">
        <v>189</v>
      </c>
      <c r="B499" s="44" t="s">
        <v>492</v>
      </c>
      <c r="C499" s="44"/>
    </row>
    <row r="500" spans="1:6" ht="13.15" customHeight="1">
      <c r="A500" s="47">
        <v>0</v>
      </c>
      <c r="B500" s="44" t="s">
        <v>436</v>
      </c>
      <c r="C500" s="44"/>
    </row>
    <row r="501" spans="1:6" ht="12.75">
      <c r="A501" s="167"/>
      <c r="B501" s="49"/>
      <c r="C501" s="49"/>
      <c r="D501" s="50"/>
      <c r="E501" s="50"/>
      <c r="F501" s="50"/>
    </row>
    <row r="502" spans="1:6" ht="12.75">
      <c r="A502" s="228" t="s">
        <v>284</v>
      </c>
    </row>
    <row r="503" spans="1:6">
      <c r="A503" s="213" t="s">
        <v>295</v>
      </c>
      <c r="B503" s="213" t="s">
        <v>296</v>
      </c>
      <c r="C503" s="32" t="s">
        <v>288</v>
      </c>
    </row>
    <row r="504" spans="1:6" ht="12.75">
      <c r="A504" s="83" t="s">
        <v>190</v>
      </c>
      <c r="B504" s="33" t="s">
        <v>550</v>
      </c>
      <c r="C504" s="41"/>
    </row>
    <row r="505" spans="1:6" ht="12.75">
      <c r="A505" s="47" t="s">
        <v>192</v>
      </c>
      <c r="B505" s="33" t="s">
        <v>472</v>
      </c>
      <c r="C505" s="41"/>
    </row>
    <row r="506" spans="1:6" ht="12.75">
      <c r="A506" s="47" t="s">
        <v>191</v>
      </c>
      <c r="B506" s="33" t="s">
        <v>473</v>
      </c>
      <c r="C506" s="41"/>
    </row>
    <row r="507" spans="1:6" ht="12.75">
      <c r="A507" s="47" t="s">
        <v>585</v>
      </c>
      <c r="B507" s="33" t="s">
        <v>587</v>
      </c>
      <c r="C507" s="41"/>
    </row>
    <row r="508" spans="1:6" ht="12.75">
      <c r="A508" s="47" t="s">
        <v>586</v>
      </c>
      <c r="B508" s="33" t="s">
        <v>588</v>
      </c>
      <c r="C508" s="41"/>
    </row>
    <row r="510" spans="1:6">
      <c r="A510" s="229" t="s">
        <v>589</v>
      </c>
    </row>
  </sheetData>
  <sheetProtection algorithmName="SHA-512" hashValue="TsW7tzZSn6H7ivCJBS79BJLmwJ+uW8+yQN+ujeh0h1N667LrfbA+tYi6oqFJwcCeVeD7j2Ar6cD/LUjvUaUayg==" saltValue="xS4b9ivlAD4rWAKceFJcJw==" spinCount="100000" sheet="1" objects="1" scenarios="1"/>
  <mergeCells count="1">
    <mergeCell ref="A4:B4"/>
  </mergeCells>
  <phoneticPr fontId="38" type="noConversion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293" max="3" man="1"/>
    <brk id="370" max="3" man="1"/>
    <brk id="46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STS</vt:lpstr>
      <vt:lpstr>help</vt:lpstr>
      <vt:lpstr>Anweisungen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Anweisungen!Oblast_tisku</vt:lpstr>
      <vt:lpstr>STS!Oblast_tisku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2017-12-13T08:27:28Z</cp:lastPrinted>
  <dcterms:created xsi:type="dcterms:W3CDTF">1999-04-19T09:49:06Z</dcterms:created>
  <dcterms:modified xsi:type="dcterms:W3CDTF">2025-08-08T05:49:41Z</dcterms:modified>
</cp:coreProperties>
</file>